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3305" windowHeight="11955"/>
  </bookViews>
  <sheets>
    <sheet name="Sheet1" sheetId="1" r:id="rId1"/>
  </sheets>
  <definedNames>
    <definedName name="_xlnm.Print_Area" localSheetId="0">Sheet1!$A$1:$F$50</definedName>
  </definedName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<sst xmlns="http://schemas.openxmlformats.org/spreadsheetml/2006/main" xmlns:r="http://schemas.openxmlformats.org/officeDocument/2006/relationships" count="41" uniqueCount="41">
  <si>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r>
      <t>５．補助金額</t>
    </r>
    <r>
      <rPr>
        <sz val="10"/>
        <color theme="1"/>
        <rFont val="ＭＳ 明朝"/>
      </rPr>
      <t>（補助対象経費合計（1,000円未満切捨て）とGを比較して金額が低い方）</t>
    </r>
    <rPh sb="2" eb="4">
      <t>ホジョ</t>
    </rPh>
    <rPh sb="4" eb="6">
      <t>キンガク</t>
    </rPh>
    <rPh sb="7" eb="13">
      <t>ホジョタイショウケイヒ</t>
    </rPh>
    <rPh sb="13" eb="15">
      <t>ゴウケイ</t>
    </rPh>
    <rPh sb="21" eb="22">
      <t>エン</t>
    </rPh>
    <rPh sb="22" eb="24">
      <t>ミマン</t>
    </rPh>
    <rPh sb="24" eb="26">
      <t>キリス</t>
    </rPh>
    <rPh sb="31" eb="33">
      <t>ヒカク</t>
    </rPh>
    <rPh sb="35" eb="37">
      <t>キンガク</t>
    </rPh>
    <rPh sb="38" eb="39">
      <t>ヒク</t>
    </rPh>
    <rPh sb="40" eb="41">
      <t>ホウ</t>
    </rPh>
    <phoneticPr fontId="1"/>
  </si>
  <si>
    <r>
      <t>合計</t>
    </r>
    <r>
      <rPr>
        <sz val="12"/>
        <color auto="1"/>
        <rFont val="ＭＳ ゴシック"/>
      </rPr>
      <t>（F）</t>
    </r>
    <rPh sb="0" eb="2">
      <t>ゴウケイ</t>
    </rPh>
    <phoneticPr fontId="1"/>
  </si>
  <si>
    <t>利用交通機関</t>
    <rPh sb="0" eb="2">
      <t>リヨウ</t>
    </rPh>
    <rPh sb="2" eb="6">
      <t>コウツウキカン</t>
    </rPh>
    <phoneticPr fontId="1"/>
  </si>
  <si>
    <t>出発IC</t>
    <rPh sb="0" eb="2">
      <t>シュッパツ</t>
    </rPh>
    <phoneticPr fontId="1"/>
  </si>
  <si>
    <t>出発地</t>
    <rPh sb="0" eb="3">
      <t>シュッパツチ</t>
    </rPh>
    <phoneticPr fontId="1"/>
  </si>
  <si>
    <r>
      <t>合計</t>
    </r>
    <r>
      <rPr>
        <sz val="12"/>
        <color theme="1"/>
        <rFont val="ＭＳ ゴシック"/>
      </rPr>
      <t>（B）</t>
    </r>
    <rPh sb="0" eb="2">
      <t>ゴウケイ</t>
    </rPh>
    <phoneticPr fontId="1"/>
  </si>
  <si>
    <t>到着地</t>
    <rPh sb="0" eb="3">
      <t>トウチャクチ</t>
    </rPh>
    <phoneticPr fontId="1"/>
  </si>
  <si>
    <t>日</t>
    <rPh sb="0" eb="1">
      <t>ヒ</t>
    </rPh>
    <phoneticPr fontId="1"/>
  </si>
  <si>
    <t>到着IC</t>
    <rPh sb="0" eb="2">
      <t>トウチャク</t>
    </rPh>
    <phoneticPr fontId="1"/>
  </si>
  <si>
    <t>宿泊施設</t>
    <rPh sb="0" eb="4">
      <t>シュクハクシセツ</t>
    </rPh>
    <phoneticPr fontId="1"/>
  </si>
  <si>
    <r>
      <t>距離　</t>
    </r>
    <r>
      <rPr>
        <sz val="10"/>
        <color theme="1"/>
        <rFont val="ＭＳ 明朝"/>
      </rPr>
      <t>※1km未満切捨て</t>
    </r>
    <rPh sb="0" eb="2">
      <t>キョリ</t>
    </rPh>
    <rPh sb="7" eb="9">
      <t>ミマン</t>
    </rPh>
    <rPh sb="9" eb="11">
      <t>キリス</t>
    </rPh>
    <phoneticPr fontId="1"/>
  </si>
  <si>
    <t>3歳以上小学生以下</t>
    <rPh sb="1" eb="2">
      <t>サイ</t>
    </rPh>
    <rPh sb="2" eb="4">
      <t>イジョウ</t>
    </rPh>
    <rPh sb="4" eb="7">
      <t>ショウガクセイ</t>
    </rPh>
    <rPh sb="7" eb="9">
      <t>イカ</t>
    </rPh>
    <phoneticPr fontId="1"/>
  </si>
  <si>
    <t>人数</t>
    <rPh sb="0" eb="2">
      <t>ニンズウ</t>
    </rPh>
    <phoneticPr fontId="1"/>
  </si>
  <si>
    <t>事業所名</t>
    <rPh sb="0" eb="4">
      <t>ジギョウショメイ</t>
    </rPh>
    <phoneticPr fontId="1"/>
  </si>
  <si>
    <t>補助金実績額算出内訳書</t>
    <rPh sb="0" eb="3">
      <t>ホジョキン</t>
    </rPh>
    <rPh sb="3" eb="6">
      <t>ジッセキガク</t>
    </rPh>
    <rPh sb="6" eb="8">
      <t>サンシュツ</t>
    </rPh>
    <rPh sb="8" eb="10">
      <t>ウチワケ</t>
    </rPh>
    <rPh sb="10" eb="11">
      <t>ショ</t>
    </rPh>
    <phoneticPr fontId="1"/>
  </si>
  <si>
    <r>
      <t>合計</t>
    </r>
    <r>
      <rPr>
        <sz val="12"/>
        <color theme="1"/>
        <rFont val="ＭＳ ゴシック"/>
      </rPr>
      <t>（A）</t>
    </r>
    <rPh sb="0" eb="2">
      <t>ゴウケイ</t>
    </rPh>
    <phoneticPr fontId="1"/>
  </si>
  <si>
    <r>
      <t>合計</t>
    </r>
    <r>
      <rPr>
        <sz val="12"/>
        <color theme="1"/>
        <rFont val="ＭＳ ゴシック"/>
      </rPr>
      <t>（C）</t>
    </r>
    <rPh sb="0" eb="2">
      <t>ゴウケイ</t>
    </rPh>
    <phoneticPr fontId="1"/>
  </si>
  <si>
    <r>
      <t>合計</t>
    </r>
    <r>
      <rPr>
        <sz val="12"/>
        <color theme="1"/>
        <rFont val="ＭＳ ゴシック"/>
      </rPr>
      <t>（D）</t>
    </r>
    <rPh sb="0" eb="2">
      <t>ゴウケイ</t>
    </rPh>
    <phoneticPr fontId="1"/>
  </si>
  <si>
    <t>×</t>
  </si>
  <si>
    <t>１．交通費</t>
    <rPh sb="2" eb="5">
      <t>コウツウヒ</t>
    </rPh>
    <phoneticPr fontId="1"/>
  </si>
  <si>
    <t>（１）公共交通機関</t>
    <rPh sb="3" eb="9">
      <t>コウキョウコウツウキカン</t>
    </rPh>
    <phoneticPr fontId="1"/>
  </si>
  <si>
    <t>（２）自家用車</t>
    <rPh sb="3" eb="7">
      <t>ジカヨウシャ</t>
    </rPh>
    <phoneticPr fontId="1"/>
  </si>
  <si>
    <t>（３）高速道路代</t>
    <rPh sb="3" eb="8">
      <t>コウソクドウロダイ</t>
    </rPh>
    <phoneticPr fontId="1"/>
  </si>
  <si>
    <t>区分</t>
    <rPh sb="0" eb="2">
      <t>クブン</t>
    </rPh>
    <phoneticPr fontId="1"/>
  </si>
  <si>
    <t>２．レンタカー代（基本料金のみ）　※宇和島市内の移動に限る</t>
    <rPh sb="7" eb="8">
      <t>ダイ</t>
    </rPh>
    <rPh sb="18" eb="23">
      <t>ウワジマシナイ</t>
    </rPh>
    <rPh sb="24" eb="26">
      <t>イドウ</t>
    </rPh>
    <rPh sb="27" eb="28">
      <t>カギ</t>
    </rPh>
    <phoneticPr fontId="1"/>
  </si>
  <si>
    <t>４．補助上限額</t>
    <rPh sb="2" eb="4">
      <t>ホジョ</t>
    </rPh>
    <rPh sb="4" eb="7">
      <t>ジョウゲンガク</t>
    </rPh>
    <phoneticPr fontId="1"/>
  </si>
  <si>
    <t>50,000円</t>
    <rPh sb="6" eb="7">
      <t>エン</t>
    </rPh>
    <phoneticPr fontId="1"/>
  </si>
  <si>
    <t>1人あたりの
上限額</t>
    <rPh sb="0" eb="2">
      <t>ヒトリ</t>
    </rPh>
    <rPh sb="7" eb="10">
      <t>ジョウゲンガク</t>
    </rPh>
    <phoneticPr fontId="1"/>
  </si>
  <si>
    <t>25,000円</t>
    <rPh sb="6" eb="7">
      <t>エン</t>
    </rPh>
    <phoneticPr fontId="1"/>
  </si>
  <si>
    <t>大人</t>
    <rPh sb="0" eb="2">
      <t>オトナ</t>
    </rPh>
    <phoneticPr fontId="1"/>
  </si>
  <si>
    <r>
      <t>合計</t>
    </r>
    <r>
      <rPr>
        <sz val="12"/>
        <color theme="1"/>
        <rFont val="ＭＳ ゴシック"/>
      </rPr>
      <t>（E）</t>
    </r>
    <rPh sb="0" eb="2">
      <t>ゴウケイ</t>
    </rPh>
    <phoneticPr fontId="1"/>
  </si>
  <si>
    <t>１人あたりの
宿泊料（※）</t>
    <rPh sb="1" eb="2">
      <t>ニン</t>
    </rPh>
    <rPh sb="7" eb="10">
      <t>シュクハクリョウ</t>
    </rPh>
    <phoneticPr fontId="1"/>
  </si>
  <si>
    <t>※の欄は、実際に負担した費用と1人1泊あたりの補助上限額7,600円を比較して、低い方の額を記入してください。</t>
    <rPh sb="16" eb="17">
      <t>ニン</t>
    </rPh>
    <rPh sb="18" eb="19">
      <t>ハク</t>
    </rPh>
    <rPh sb="23" eb="25">
      <t>ホジョ</t>
    </rPh>
    <rPh sb="25" eb="27">
      <t>ジョウゲン</t>
    </rPh>
    <rPh sb="27" eb="28">
      <t>ガク</t>
    </rPh>
    <phoneticPr fontId="1"/>
  </si>
  <si>
    <t>金額（円）</t>
    <rPh sb="0" eb="2">
      <t>キンガク</t>
    </rPh>
    <rPh sb="3" eb="4">
      <t>エン</t>
    </rPh>
    <phoneticPr fontId="1"/>
  </si>
  <si>
    <r>
      <t>補助上限額</t>
    </r>
    <r>
      <rPr>
        <sz val="12"/>
        <color auto="1"/>
        <rFont val="ＭＳ ゴシック"/>
      </rPr>
      <t>（G）</t>
    </r>
    <r>
      <rPr>
        <sz val="11"/>
        <color auto="1"/>
        <rFont val="ＭＳ 明朝"/>
      </rPr>
      <t xml:space="preserve">
</t>
    </r>
    <r>
      <rPr>
        <sz val="10"/>
        <color auto="1"/>
        <rFont val="ＭＳ 明朝"/>
      </rPr>
      <t>（Fと一世帯あたりの補助上限額15万円を比較して金額が低い方）</t>
    </r>
    <rPh sb="0" eb="5">
      <t>ホジョジョウゲンガク</t>
    </rPh>
    <rPh sb="12" eb="15">
      <t>イッセタイ</t>
    </rPh>
    <rPh sb="19" eb="23">
      <t>ホジョジョウゲン</t>
    </rPh>
    <rPh sb="23" eb="24">
      <t>ガク</t>
    </rPh>
    <rPh sb="26" eb="28">
      <t>マンエン</t>
    </rPh>
    <rPh sb="29" eb="31">
      <t>ヒカク</t>
    </rPh>
    <rPh sb="33" eb="35">
      <t>キンガク</t>
    </rPh>
    <rPh sb="36" eb="37">
      <t>ヒク</t>
    </rPh>
    <rPh sb="38" eb="39">
      <t>ホウ</t>
    </rPh>
    <phoneticPr fontId="1"/>
  </si>
  <si>
    <r>
      <t>補助対象経費合計</t>
    </r>
    <r>
      <rPr>
        <sz val="11"/>
        <color theme="1"/>
        <rFont val="ＭＳ ゴシック"/>
      </rPr>
      <t xml:space="preserve">（A+B+C+D+E）
</t>
    </r>
    <r>
      <rPr>
        <sz val="9"/>
        <color theme="1"/>
        <rFont val="ＭＳ ゴシック"/>
      </rPr>
      <t>※1,000円未満切捨て</t>
    </r>
    <rPh sb="0" eb="2">
      <t>ホジョ</t>
    </rPh>
    <rPh sb="2" eb="4">
      <t>タイショウ</t>
    </rPh>
    <rPh sb="4" eb="6">
      <t>ケイヒ</t>
    </rPh>
    <rPh sb="6" eb="8">
      <t>ゴウケイ</t>
    </rPh>
    <phoneticPr fontId="1"/>
  </si>
  <si>
    <t>金額（距離×37円）（円）</t>
    <rPh sb="0" eb="2">
      <t>キンガク</t>
    </rPh>
    <rPh sb="3" eb="5">
      <t>キョリ</t>
    </rPh>
    <rPh sb="8" eb="9">
      <t>エン</t>
    </rPh>
    <phoneticPr fontId="1"/>
  </si>
  <si>
    <t>金額（円）</t>
    <rPh sb="0" eb="2">
      <t>キンガク</t>
    </rPh>
    <phoneticPr fontId="1"/>
  </si>
  <si>
    <t>３．宿泊料（飲食費は対象外）</t>
    <rPh sb="2" eb="5">
      <t>シュクハクリョウ</t>
    </rPh>
    <rPh sb="6" eb="9">
      <t>インショクヒ</t>
    </rPh>
    <rPh sb="10" eb="13">
      <t>タイショウガイ</t>
    </rPh>
    <phoneticPr fontId="1"/>
  </si>
  <si>
    <t>補助金額（円）</t>
    <rPh sb="0" eb="2">
      <t>ホジョ</t>
    </rPh>
    <rPh sb="2" eb="4">
      <t>キンガク</t>
    </rPh>
    <rPh sb="5" eb="6">
      <t>エン</t>
    </rPh>
    <phoneticPr fontId="1"/>
  </si>
  <si>
    <t>（別紙）</t>
    <rPh sb="1" eb="3">
      <t>ベッシ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</si>
</sst>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#,##0_ "/>
    <numFmt numFmtId="176" formatCode="#,##0_);[Red]\(#,##0\)"/>
  </numFmts>
  <fonts count="9">
    <font>
      <sz val="11"/>
      <color theme="1"/>
      <name val="游ゴシック"/>
      <scheme val="minor"/>
    </font>
    <font>
      <sz val="6"/>
      <color auto="1"/>
      <name val="游ゴシック"/>
    </font>
    <font>
      <sz val="11"/>
      <color theme="1"/>
      <name val="ＭＳ 明朝"/>
    </font>
    <font>
      <sz val="12"/>
      <color theme="1"/>
      <name val="ＭＳ 明朝"/>
    </font>
    <font>
      <sz val="9"/>
      <color auto="1"/>
      <name val="ＭＳ 明朝"/>
    </font>
    <font>
      <sz val="11"/>
      <color auto="1"/>
      <name val="ＭＳ 明朝"/>
    </font>
    <font>
      <sz val="10"/>
      <color theme="1"/>
      <name val="ＭＳ 明朝"/>
    </font>
    <font>
      <sz val="10"/>
      <color auto="1"/>
      <name val="ＭＳ 明朝"/>
    </font>
    <font>
      <b/>
      <sz val="12"/>
      <color theme="1"/>
      <name val="ＭＳ 明朝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6" fontId="2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176" fontId="2" fillId="0" borderId="18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177" fontId="2" fillId="0" borderId="5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8" fillId="2" borderId="21" xfId="0" applyFont="1" applyFill="1" applyBorder="1" applyAlignment="1">
      <alignment horizontal="center" vertical="center"/>
    </xf>
    <xf numFmtId="176" fontId="2" fillId="0" borderId="22" xfId="0" applyNumberFormat="1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50"/>
  <sheetViews>
    <sheetView tabSelected="1" view="pageBreakPreview" zoomScaleSheetLayoutView="100" workbookViewId="0">
      <selection activeCell="D3" sqref="D3"/>
    </sheetView>
  </sheetViews>
  <sheetFormatPr defaultRowHeight="18.75"/>
  <cols>
    <col min="1" max="1" width="10.5" style="1" customWidth="1"/>
    <col min="2" max="5" width="12.5" style="1" customWidth="1"/>
    <col min="6" max="6" width="27.25" style="1" customWidth="1"/>
  </cols>
  <sheetData>
    <row r="1" spans="1:6" ht="18" customHeight="1">
      <c r="A1" s="1" t="s">
        <v>40</v>
      </c>
    </row>
    <row r="2" spans="1:6" ht="24.75" customHeight="1">
      <c r="A2" s="3" t="s">
        <v>14</v>
      </c>
      <c r="B2" s="3"/>
      <c r="C2" s="3"/>
      <c r="D2" s="3"/>
      <c r="E2" s="3"/>
      <c r="F2" s="3"/>
    </row>
    <row r="3" spans="1:6" ht="20.25" customHeight="1">
      <c r="A3" s="1" t="s">
        <v>19</v>
      </c>
    </row>
    <row r="4" spans="1:6">
      <c r="A4" s="1" t="s">
        <v>20</v>
      </c>
    </row>
    <row r="5" spans="1:6" s="2" customFormat="1">
      <c r="A5" s="4" t="s">
        <v>7</v>
      </c>
      <c r="B5" s="4" t="s">
        <v>4</v>
      </c>
      <c r="C5" s="4" t="s">
        <v>6</v>
      </c>
      <c r="D5" s="4" t="s">
        <v>2</v>
      </c>
      <c r="E5" s="4"/>
      <c r="F5" s="4" t="s">
        <v>33</v>
      </c>
    </row>
    <row r="6" spans="1:6">
      <c r="A6" s="5"/>
      <c r="B6" s="5"/>
      <c r="C6" s="5"/>
      <c r="D6" s="10"/>
      <c r="E6" s="10"/>
      <c r="F6" s="5"/>
    </row>
    <row r="7" spans="1:6">
      <c r="A7" s="5"/>
      <c r="B7" s="5"/>
      <c r="C7" s="5"/>
      <c r="D7" s="10"/>
      <c r="E7" s="10"/>
      <c r="F7" s="5"/>
    </row>
    <row r="8" spans="1:6">
      <c r="A8" s="5"/>
      <c r="B8" s="5"/>
      <c r="C8" s="5"/>
      <c r="D8" s="10"/>
      <c r="E8" s="10"/>
      <c r="F8" s="5"/>
    </row>
    <row r="9" spans="1:6">
      <c r="A9" s="5"/>
      <c r="B9" s="5"/>
      <c r="C9" s="5"/>
      <c r="D9" s="10"/>
      <c r="E9" s="10"/>
      <c r="F9" s="5"/>
    </row>
    <row r="10" spans="1:6" ht="19.5">
      <c r="A10" s="6"/>
      <c r="B10" s="6"/>
      <c r="C10" s="6"/>
      <c r="D10" s="30"/>
      <c r="E10" s="37"/>
      <c r="F10" s="6"/>
    </row>
    <row r="11" spans="1:6" ht="26.25" customHeight="1">
      <c r="A11" s="7" t="s">
        <v>15</v>
      </c>
      <c r="B11" s="8"/>
      <c r="C11" s="8"/>
      <c r="D11" s="8"/>
      <c r="E11" s="8"/>
      <c r="F11" s="40"/>
    </row>
    <row r="12" spans="1:6" ht="9.75" customHeight="1"/>
    <row r="13" spans="1:6">
      <c r="A13" s="1" t="s">
        <v>21</v>
      </c>
    </row>
    <row r="14" spans="1:6">
      <c r="A14" s="4" t="s">
        <v>7</v>
      </c>
      <c r="B14" s="4" t="s">
        <v>4</v>
      </c>
      <c r="C14" s="4" t="s">
        <v>6</v>
      </c>
      <c r="D14" s="4" t="s">
        <v>10</v>
      </c>
      <c r="E14" s="4"/>
      <c r="F14" s="4" t="s">
        <v>36</v>
      </c>
    </row>
    <row r="15" spans="1:6">
      <c r="A15" s="5"/>
      <c r="B15" s="5"/>
      <c r="C15" s="5"/>
      <c r="D15" s="10"/>
      <c r="E15" s="10"/>
      <c r="F15" s="5"/>
    </row>
    <row r="16" spans="1:6" ht="19.5">
      <c r="A16" s="6"/>
      <c r="B16" s="6"/>
      <c r="C16" s="6"/>
      <c r="D16" s="30"/>
      <c r="E16" s="37"/>
      <c r="F16" s="6"/>
    </row>
    <row r="17" spans="1:6" ht="26.25" customHeight="1">
      <c r="A17" s="7" t="s">
        <v>5</v>
      </c>
      <c r="B17" s="8"/>
      <c r="C17" s="8"/>
      <c r="D17" s="8"/>
      <c r="E17" s="8"/>
      <c r="F17" s="40"/>
    </row>
    <row r="18" spans="1:6" ht="9.75" customHeight="1"/>
    <row r="19" spans="1:6">
      <c r="A19" s="1" t="s">
        <v>22</v>
      </c>
    </row>
    <row r="20" spans="1:6">
      <c r="A20" s="4" t="s">
        <v>7</v>
      </c>
      <c r="B20" s="4" t="s">
        <v>3</v>
      </c>
      <c r="C20" s="4"/>
      <c r="D20" s="4" t="s">
        <v>8</v>
      </c>
      <c r="E20" s="4"/>
      <c r="F20" s="4" t="s">
        <v>37</v>
      </c>
    </row>
    <row r="21" spans="1:6">
      <c r="A21" s="5"/>
      <c r="B21" s="10"/>
      <c r="C21" s="10"/>
      <c r="D21" s="10"/>
      <c r="E21" s="10"/>
      <c r="F21" s="5"/>
    </row>
    <row r="22" spans="1:6">
      <c r="A22" s="5"/>
      <c r="B22" s="10"/>
      <c r="C22" s="10"/>
      <c r="D22" s="10"/>
      <c r="E22" s="10"/>
      <c r="F22" s="5"/>
    </row>
    <row r="23" spans="1:6">
      <c r="A23" s="5"/>
      <c r="B23" s="10"/>
      <c r="C23" s="10"/>
      <c r="D23" s="10"/>
      <c r="E23" s="10"/>
      <c r="F23" s="5"/>
    </row>
    <row r="24" spans="1:6" ht="19.5">
      <c r="A24" s="6"/>
      <c r="B24" s="16"/>
      <c r="C24" s="16"/>
      <c r="D24" s="16"/>
      <c r="E24" s="16"/>
      <c r="F24" s="6"/>
    </row>
    <row r="25" spans="1:6" ht="26.25" customHeight="1">
      <c r="A25" s="7" t="s">
        <v>16</v>
      </c>
      <c r="B25" s="8"/>
      <c r="C25" s="8"/>
      <c r="D25" s="8"/>
      <c r="E25" s="8"/>
      <c r="F25" s="40"/>
    </row>
    <row r="26" spans="1:6" ht="9.75" customHeight="1"/>
    <row r="27" spans="1:6" ht="20.25" customHeight="1">
      <c r="A27" s="1" t="s">
        <v>24</v>
      </c>
    </row>
    <row r="28" spans="1:6">
      <c r="A28" s="4" t="s">
        <v>7</v>
      </c>
      <c r="B28" s="17" t="s">
        <v>13</v>
      </c>
      <c r="C28" s="21"/>
      <c r="D28" s="21"/>
      <c r="E28" s="24"/>
      <c r="F28" s="4" t="s">
        <v>37</v>
      </c>
    </row>
    <row r="29" spans="1:6">
      <c r="A29" s="5"/>
      <c r="B29" s="18"/>
      <c r="C29" s="23"/>
      <c r="D29" s="23"/>
      <c r="E29" s="25"/>
      <c r="F29" s="5"/>
    </row>
    <row r="30" spans="1:6" ht="19.5">
      <c r="A30" s="5"/>
      <c r="B30" s="18"/>
      <c r="C30" s="23"/>
      <c r="D30" s="23"/>
      <c r="E30" s="25"/>
      <c r="F30" s="5"/>
    </row>
    <row r="31" spans="1:6" ht="26.25" customHeight="1">
      <c r="A31" s="7" t="s">
        <v>17</v>
      </c>
      <c r="B31" s="8"/>
      <c r="C31" s="8"/>
      <c r="D31" s="8"/>
      <c r="E31" s="8"/>
      <c r="F31" s="40"/>
    </row>
    <row r="32" spans="1:6" ht="9.75" customHeight="1"/>
    <row r="33" spans="1:6" ht="20.25" customHeight="1">
      <c r="A33" s="1" t="s">
        <v>38</v>
      </c>
    </row>
    <row r="34" spans="1:6" ht="24">
      <c r="A34" s="4" t="s">
        <v>7</v>
      </c>
      <c r="B34" s="17" t="s">
        <v>9</v>
      </c>
      <c r="C34" s="24"/>
      <c r="D34" s="31" t="s">
        <v>31</v>
      </c>
      <c r="E34" s="4" t="s">
        <v>12</v>
      </c>
      <c r="F34" s="4" t="s">
        <v>37</v>
      </c>
    </row>
    <row r="35" spans="1:6">
      <c r="A35" s="5"/>
      <c r="B35" s="18"/>
      <c r="C35" s="25"/>
      <c r="D35" s="32"/>
      <c r="E35" s="32"/>
      <c r="F35" s="5"/>
    </row>
    <row r="36" spans="1:6">
      <c r="A36" s="6"/>
      <c r="B36" s="18"/>
      <c r="C36" s="25"/>
      <c r="D36" s="33"/>
      <c r="E36" s="33"/>
      <c r="F36" s="6"/>
    </row>
    <row r="37" spans="1:6" ht="19.5">
      <c r="A37" s="6"/>
      <c r="B37" s="19"/>
      <c r="C37" s="26"/>
      <c r="D37" s="33"/>
      <c r="E37" s="33"/>
      <c r="F37" s="6"/>
    </row>
    <row r="38" spans="1:6" ht="26.25" customHeight="1">
      <c r="A38" s="8" t="s">
        <v>30</v>
      </c>
      <c r="B38" s="8"/>
      <c r="C38" s="8"/>
      <c r="D38" s="8"/>
      <c r="E38" s="8"/>
      <c r="F38" s="41"/>
    </row>
    <row r="39" spans="1:6" ht="17.25" customHeight="1">
      <c r="A39" s="9" t="s">
        <v>32</v>
      </c>
    </row>
    <row r="40" spans="1:6" ht="9.75" customHeight="1"/>
    <row r="41" spans="1:6">
      <c r="A41" s="1" t="s">
        <v>25</v>
      </c>
    </row>
    <row r="42" spans="1:6" ht="24">
      <c r="A42" s="4" t="s">
        <v>23</v>
      </c>
      <c r="B42" s="4"/>
      <c r="C42" s="27" t="s">
        <v>27</v>
      </c>
      <c r="D42" s="27"/>
      <c r="E42" s="4" t="s">
        <v>12</v>
      </c>
      <c r="F42" s="4" t="s">
        <v>37</v>
      </c>
    </row>
    <row r="43" spans="1:6">
      <c r="A43" s="10" t="s">
        <v>29</v>
      </c>
      <c r="B43" s="10"/>
      <c r="C43" s="28" t="s">
        <v>26</v>
      </c>
      <c r="D43" s="34" t="s">
        <v>18</v>
      </c>
      <c r="E43" s="10"/>
      <c r="F43" s="42">
        <f>E43*50000</f>
        <v>0</v>
      </c>
    </row>
    <row r="44" spans="1:6" ht="19.5">
      <c r="A44" s="11" t="s">
        <v>11</v>
      </c>
      <c r="B44" s="11"/>
      <c r="C44" s="29" t="s">
        <v>28</v>
      </c>
      <c r="D44" s="11" t="s">
        <v>18</v>
      </c>
      <c r="E44" s="11"/>
      <c r="F44" s="43">
        <f>E44*25000</f>
        <v>0</v>
      </c>
    </row>
    <row r="45" spans="1:6" ht="26.25" customHeight="1">
      <c r="A45" s="12" t="s">
        <v>1</v>
      </c>
      <c r="B45" s="12"/>
      <c r="C45" s="12"/>
      <c r="D45" s="12"/>
      <c r="E45" s="12"/>
      <c r="F45" s="44">
        <f>SUM(F43:F44)</f>
        <v>0</v>
      </c>
    </row>
    <row r="46" spans="1:6" ht="31.5" customHeight="1">
      <c r="A46" s="13" t="s">
        <v>34</v>
      </c>
      <c r="B46" s="20"/>
      <c r="C46" s="20"/>
      <c r="D46" s="20"/>
      <c r="E46" s="20"/>
      <c r="F46" s="45"/>
    </row>
    <row r="47" spans="1:6" ht="9.75" customHeight="1"/>
    <row r="48" spans="1:6" ht="19.5">
      <c r="A48" s="1" t="s">
        <v>0</v>
      </c>
    </row>
    <row r="49" spans="1:6" ht="24" customHeight="1">
      <c r="A49" s="14" t="s">
        <v>35</v>
      </c>
      <c r="B49" s="21"/>
      <c r="C49" s="21"/>
      <c r="D49" s="35" t="s">
        <v>39</v>
      </c>
      <c r="E49" s="38"/>
      <c r="F49" s="46"/>
    </row>
    <row r="50" spans="1:6" ht="37.5" customHeight="1">
      <c r="A50" s="15">
        <f>F10+F16+F24+F30+F38</f>
        <v>0</v>
      </c>
      <c r="B50" s="22"/>
      <c r="C50" s="22"/>
      <c r="D50" s="36"/>
      <c r="E50" s="39"/>
      <c r="F50" s="47"/>
    </row>
  </sheetData>
  <mergeCells count="41">
    <mergeCell ref="A2:F2"/>
    <mergeCell ref="D5:E5"/>
    <mergeCell ref="D6:E6"/>
    <mergeCell ref="D7:E7"/>
    <mergeCell ref="D8:E8"/>
    <mergeCell ref="D9:E9"/>
    <mergeCell ref="D10:E10"/>
    <mergeCell ref="A11:E11"/>
    <mergeCell ref="D14:E14"/>
    <mergeCell ref="D15:E15"/>
    <mergeCell ref="D16:E16"/>
    <mergeCell ref="A17:E17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A25:E25"/>
    <mergeCell ref="B28:E28"/>
    <mergeCell ref="B29:E29"/>
    <mergeCell ref="B30:E30"/>
    <mergeCell ref="A31:E31"/>
    <mergeCell ref="B34:C34"/>
    <mergeCell ref="B35:C35"/>
    <mergeCell ref="B36:C36"/>
    <mergeCell ref="B37:C37"/>
    <mergeCell ref="A38:E38"/>
    <mergeCell ref="A42:B42"/>
    <mergeCell ref="A43:B43"/>
    <mergeCell ref="A44:B44"/>
    <mergeCell ref="A45:E45"/>
    <mergeCell ref="A46:E46"/>
    <mergeCell ref="A49:C49"/>
    <mergeCell ref="D49:F49"/>
    <mergeCell ref="A50:C50"/>
    <mergeCell ref="D50:F50"/>
  </mergeCells>
  <phoneticPr fontId="1"/>
  <printOptions horizontalCentered="1"/>
  <pageMargins left="0.51181102362204722" right="0.51181102362204722" top="0.35433070866141736" bottom="0.35433070866141736" header="0.31496062992125984" footer="0.31496062992125984"/>
  <pageSetup paperSize="9" scale="81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3000341</dc:creator>
  <cp:lastModifiedBy>6011244</cp:lastModifiedBy>
  <cp:lastPrinted>2024-04-17T13:50:35Z</cp:lastPrinted>
  <dcterms:created xsi:type="dcterms:W3CDTF">2024-04-08T10:53:50Z</dcterms:created>
  <dcterms:modified xsi:type="dcterms:W3CDTF">2025-10-02T04:50:08Z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2025-10-02T04:50:08Z</vt:filetime>
  </property>
</Properties>
</file>