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480" yWindow="105" windowWidth="20610" windowHeight="116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c r="DG41" i="7"/>
  <c r="CQ41" i="7"/>
  <c r="CO41" i="7"/>
  <c r="BY41" i="7"/>
  <c r="BW41" i="7" s="1"/>
  <c r="BE41" i="7"/>
  <c r="AM41" i="7"/>
  <c r="U41" i="7"/>
  <c r="E41" i="7"/>
  <c r="C41" i="7"/>
  <c r="DG40" i="7"/>
  <c r="CQ40" i="7"/>
  <c r="CO40" i="7" s="1"/>
  <c r="BY40" i="7"/>
  <c r="BE40" i="7"/>
  <c r="AM40" i="7"/>
  <c r="U40" i="7"/>
  <c r="E40" i="7"/>
  <c r="C40" i="7"/>
  <c r="DG39" i="7"/>
  <c r="CQ39" i="7"/>
  <c r="CO39" i="7"/>
  <c r="BY39" i="7"/>
  <c r="BE39" i="7"/>
  <c r="AM39" i="7"/>
  <c r="U39" i="7"/>
  <c r="E39" i="7"/>
  <c r="C39" i="7" s="1"/>
  <c r="DG38" i="7"/>
  <c r="CQ38" i="7"/>
  <c r="CO38" i="7"/>
  <c r="BY38" i="7"/>
  <c r="BE38" i="7"/>
  <c r="AM38" i="7"/>
  <c r="W38" i="7"/>
  <c r="E38" i="7"/>
  <c r="C38" i="7"/>
  <c r="DG37" i="7"/>
  <c r="CQ37" i="7"/>
  <c r="CO37" i="7"/>
  <c r="BY37" i="7"/>
  <c r="BE37" i="7"/>
  <c r="AM37" i="7"/>
  <c r="W37" i="7"/>
  <c r="E37" i="7"/>
  <c r="C37" i="7"/>
  <c r="DG36" i="7"/>
  <c r="CQ36" i="7"/>
  <c r="BY36" i="7"/>
  <c r="BE36" i="7"/>
  <c r="AO36" i="7"/>
  <c r="W36" i="7"/>
  <c r="E36" i="7"/>
  <c r="DG35" i="7"/>
  <c r="CQ35" i="7"/>
  <c r="BY35" i="7"/>
  <c r="BG35" i="7"/>
  <c r="AO35" i="7"/>
  <c r="W35" i="7"/>
  <c r="E35" i="7"/>
  <c r="C35" i="7" s="1"/>
  <c r="DG34" i="7"/>
  <c r="CQ34" i="7"/>
  <c r="BY34" i="7"/>
  <c r="BG34" i="7"/>
  <c r="AO34" i="7"/>
  <c r="W34" i="7"/>
  <c r="E34" i="7"/>
  <c r="C34" i="7"/>
  <c r="C36" i="7" l="1"/>
  <c r="U34" i="7"/>
  <c r="U35" i="7" s="1"/>
  <c r="U36" i="7" s="1"/>
  <c r="U37" i="7" l="1"/>
  <c r="U38" i="7" s="1"/>
  <c r="BE34" i="7" l="1"/>
  <c r="BE35" i="7" s="1"/>
  <c r="BW34" i="7" s="1"/>
  <c r="BW35" i="7" s="1"/>
  <c r="BW36" i="7" s="1"/>
  <c r="BW37" i="7" s="1"/>
  <c r="BW38" i="7" s="1"/>
  <c r="BW39" i="7" s="1"/>
  <c r="BW40" i="7" s="1"/>
  <c r="AM34" i="7"/>
  <c r="AM35" i="7" s="1"/>
  <c r="AM36" i="7" s="1"/>
  <c r="CO34" i="7" l="1"/>
  <c r="CO35" i="7" s="1"/>
  <c r="CO36" i="7" s="1"/>
</calcChain>
</file>

<file path=xl/sharedStrings.xml><?xml version="1.0" encoding="utf-8"?>
<sst xmlns="http://schemas.openxmlformats.org/spreadsheetml/2006/main" count="1014" uniqueCount="544">
  <si>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</si>
  <si>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</si>
  <si>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</si>
  <si>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</si>
  <si>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</si>
  <si>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</si>
  <si>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</si>
  <si>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</si>
  <si>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</si>
  <si>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</si>
  <si>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</si>
  <si>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</si>
  <si>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</si>
  <si>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</si>
  <si>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</si>
  <si>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</si>
  <si>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地方債の新規発行の抑制や既発債の繰上償還、充当可能基金の増加により、将来負担比率はマイナス算定となっており、類似団体と比較して低い水準にある。有形固定資産減価償却率については、類似団体と同水準で推移しているが、1950年頃から1970年頃の時代のニーズや人口の増加に対応するために整備した施設の多くが耐用年数を迎えつつ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</si>
  <si>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</si>
  <si>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</si>
  <si>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</si>
  <si>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愛媛県</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</si>
  <si>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</si>
  <si>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</si>
  <si>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</si>
  <si>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</si>
  <si>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</si>
  <si>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</si>
  <si>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</si>
  <si>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</si>
  <si>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</si>
  <si>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</si>
  <si>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</si>
  <si>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</si>
  <si>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</si>
  <si>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</si>
  <si>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</si>
  <si>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宇和島市</t>
    <phoneticPr fontId="6"/>
  </si>
  <si>
    <t>地方交付税種地</t>
    <rPh sb="0" eb="2">
      <t>チホウ</t>
    </rPh>
    <rPh sb="2" eb="5">
      <t>コウフゼイ</t>
    </rPh>
    <rPh sb="5" eb="6">
      <t>シュ</t>
    </rPh>
    <rPh sb="6" eb="7">
      <t>チ</t>
    </rPh>
    <phoneticPr fontId="6"/>
  </si>
  <si>
    <t>1-3</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</si>
  <si>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</si>
  <si>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</si>
  <si>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</si>
  <si>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</si>
  <si>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</si>
  <si>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</si>
  <si>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</si>
  <si>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</si>
  <si>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</si>
  <si>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</si>
  <si>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</si>
  <si>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</si>
  <si>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</si>
  <si>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</si>
  <si>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</si>
  <si>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</si>
  <si>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</si>
  <si>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</si>
  <si>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</si>
  <si>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</si>
  <si>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</si>
  <si>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</si>
  <si>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</si>
  <si>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-8.0</t>
    <phoneticPr fontId="6"/>
  </si>
  <si>
    <t>山振</t>
    <rPh sb="0" eb="1">
      <t>ヤマ</t>
    </rPh>
    <rPh sb="1" eb="2">
      <t>フ</t>
    </rPh>
    <phoneticPr fontId="6"/>
  </si>
  <si>
    <t>繰上償還金</t>
    <phoneticPr fontId="1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</si>
  <si>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</si>
  <si>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</si>
  <si>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</si>
  <si>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</si>
  <si>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</si>
  <si>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</si>
  <si>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</si>
  <si>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</si>
  <si>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</si>
  <si>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</si>
  <si>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</si>
  <si>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</si>
  <si>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</si>
  <si>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</si>
  <si>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</si>
  <si>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</si>
  <si>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</si>
  <si>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</si>
  <si>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</si>
  <si>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</si>
  <si>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</si>
  <si>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</si>
  <si>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-2.1</t>
    <phoneticPr fontId="6"/>
  </si>
  <si>
    <t>基準財政需要額</t>
    <phoneticPr fontId="15"/>
  </si>
  <si>
    <t>うち日本人(％)</t>
    <phoneticPr fontId="6"/>
  </si>
  <si>
    <t>-2.0</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</si>
  <si>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</si>
  <si>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</si>
  <si>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</si>
  <si>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</si>
  <si>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</si>
  <si>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</si>
  <si>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</si>
  <si>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</si>
  <si>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</si>
  <si>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</si>
  <si>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</si>
  <si>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</si>
  <si>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</si>
  <si>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</si>
  <si>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</si>
  <si>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</si>
  <si>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</si>
  <si>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</si>
  <si>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</si>
  <si>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</si>
  <si>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</si>
  <si>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</si>
  <si>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</si>
  <si>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</si>
  <si>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</si>
  <si>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</si>
  <si>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</si>
  <si>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</si>
  <si>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</si>
  <si>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</si>
  <si>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</si>
  <si>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</si>
  <si>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</si>
  <si>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</si>
  <si>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</si>
  <si>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</si>
  <si>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</si>
  <si>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</si>
  <si>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</si>
  <si>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</si>
  <si>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</si>
  <si>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</si>
  <si>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</si>
  <si>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</si>
  <si>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</si>
  <si>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</si>
  <si>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</si>
  <si>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</si>
  <si>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</si>
  <si>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</si>
  <si>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</si>
  <si>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</si>
  <si>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</si>
  <si>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</si>
  <si>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</si>
  <si>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</si>
  <si>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</si>
  <si>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</si>
  <si>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愛媛県宇和島市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</si>
  <si>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</si>
  <si>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</si>
  <si>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</si>
  <si>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</si>
  <si>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</si>
  <si>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</si>
  <si>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</si>
  <si>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</si>
  <si>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</si>
  <si>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</si>
  <si>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</si>
  <si>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</si>
  <si>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</si>
  <si>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</si>
  <si>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</si>
  <si>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</si>
  <si>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</si>
  <si>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</si>
  <si>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</si>
  <si>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</si>
  <si>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</si>
  <si>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</si>
  <si>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</si>
  <si>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</si>
  <si>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</si>
  <si>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</si>
  <si>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</si>
  <si>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</si>
  <si>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</si>
  <si>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</si>
  <si>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</si>
  <si>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</si>
  <si>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</si>
  <si>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</si>
  <si>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</si>
  <si>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</si>
  <si>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</si>
  <si>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</si>
  <si>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</si>
  <si>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</si>
  <si>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</si>
  <si>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</si>
  <si>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</si>
  <si>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</si>
  <si>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</si>
  <si>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</si>
  <si>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</si>
  <si>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</si>
  <si>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</si>
  <si>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</si>
  <si>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</si>
  <si>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</si>
  <si>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</si>
  <si>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</si>
  <si>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</si>
  <si>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</si>
  <si>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</si>
  <si>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</si>
  <si>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</si>
  <si>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</si>
  <si>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</si>
  <si>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</si>
  <si>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</si>
  <si>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</si>
  <si>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</si>
  <si>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</si>
  <si>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</si>
  <si>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</si>
  <si>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</si>
  <si>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</si>
  <si>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</si>
  <si>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</si>
  <si>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</si>
  <si>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</si>
  <si>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</si>
  <si>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</si>
  <si>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</si>
  <si>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</si>
  <si>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</si>
  <si>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</si>
  <si>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</si>
  <si>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</si>
  <si>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</si>
  <si>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</si>
  <si>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</si>
  <si>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</si>
  <si>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</si>
  <si>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</si>
  <si>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</si>
  <si>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</si>
  <si>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</si>
  <si>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</si>
  <si>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</si>
  <si>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</si>
  <si>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</si>
  <si>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</si>
  <si>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</si>
  <si>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</si>
  <si>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</si>
  <si>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</si>
  <si>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</si>
  <si>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</si>
  <si>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</si>
  <si>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</si>
  <si>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</si>
  <si>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</si>
  <si>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</si>
  <si>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</si>
  <si>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</si>
  <si>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</si>
  <si>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</si>
  <si>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</si>
  <si>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</si>
  <si>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</si>
  <si>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</si>
  <si>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</si>
  <si>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</si>
  <si>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</si>
  <si>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</si>
  <si>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</si>
  <si>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</si>
  <si>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</si>
  <si>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</si>
  <si>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</si>
  <si>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</si>
  <si>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</si>
  <si>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</si>
  <si>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</si>
  <si>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</si>
  <si>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</si>
  <si>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</si>
  <si>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</si>
  <si>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</si>
  <si>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</si>
  <si>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</si>
  <si>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</si>
  <si>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</si>
  <si>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</si>
  <si>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</si>
  <si>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</si>
  <si>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</si>
  <si>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</si>
  <si>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</si>
  <si>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</si>
  <si>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</si>
  <si>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</si>
  <si>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</si>
  <si>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愛媛県宇和島市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</si>
  <si>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</si>
  <si>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</si>
  <si>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</si>
  <si>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</si>
  <si>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</si>
  <si>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</si>
  <si>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</si>
  <si>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</si>
  <si>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</si>
  <si>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</si>
  <si>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</si>
  <si>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</si>
  <si>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</si>
  <si>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</si>
  <si>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</si>
  <si>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</si>
  <si>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</si>
  <si>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</si>
  <si>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</si>
  <si>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</si>
  <si>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</si>
  <si>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宇和島市土地開発公社</t>
    <rPh sb="0" eb="4">
      <t>ウワジマシ</t>
    </rPh>
    <rPh sb="4" eb="6">
      <t>トチ</t>
    </rPh>
    <rPh sb="6" eb="8">
      <t>カイハツ</t>
    </rPh>
    <rPh sb="8" eb="10">
      <t>コウシャ</t>
    </rPh>
    <phoneticPr fontId="25"/>
  </si>
  <si>
    <t>-</t>
    <phoneticPr fontId="2"/>
  </si>
  <si>
    <t>土地取得事業特別会計</t>
    <phoneticPr fontId="6"/>
  </si>
  <si>
    <t>うわじま産業振興公社</t>
    <rPh sb="4" eb="6">
      <t>サンギョウ</t>
    </rPh>
    <rPh sb="6" eb="8">
      <t>シンコウ</t>
    </rPh>
    <rPh sb="8" eb="10">
      <t>コウシャ</t>
    </rPh>
    <phoneticPr fontId="25"/>
  </si>
  <si>
    <t>住宅新築資金等貸付事業特別会計</t>
    <phoneticPr fontId="6"/>
  </si>
  <si>
    <t>愛媛県信用保証協会</t>
    <rPh sb="0" eb="3">
      <t>エヒメケン</t>
    </rPh>
    <rPh sb="3" eb="5">
      <t>シンヨウ</t>
    </rPh>
    <rPh sb="5" eb="7">
      <t>ホショウ</t>
    </rPh>
    <rPh sb="7" eb="9">
      <t>キョウカイ</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</si>
  <si>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</si>
  <si>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</si>
  <si>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</si>
  <si>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</si>
  <si>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</si>
  <si>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</si>
  <si>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</si>
  <si>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</si>
  <si>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</si>
  <si>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</si>
  <si>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</si>
  <si>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</si>
  <si>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</si>
  <si>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</si>
  <si>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国民健康保険（事業勘定）特別会計</t>
    <phoneticPr fontId="6"/>
  </si>
  <si>
    <t>国民健康保険（直営診療施設勘定）特別会計</t>
    <phoneticPr fontId="6"/>
  </si>
  <si>
    <t>後期高齢者医療特別会計</t>
    <phoneticPr fontId="6"/>
  </si>
  <si>
    <t>介護保険（保険事業勘定）特別会計</t>
    <phoneticPr fontId="6"/>
  </si>
  <si>
    <t>介護保険（介護サービス事業勘定）特別会計</t>
    <phoneticPr fontId="6"/>
  </si>
  <si>
    <t>水道事業会計</t>
    <phoneticPr fontId="6"/>
  </si>
  <si>
    <t>法適用企業</t>
    <phoneticPr fontId="6"/>
  </si>
  <si>
    <t>病院事業会計</t>
    <phoneticPr fontId="6"/>
  </si>
  <si>
    <t>介護老人保健施設事業会計</t>
    <phoneticPr fontId="6"/>
  </si>
  <si>
    <t>公共下水道事業特別会計</t>
    <phoneticPr fontId="6"/>
  </si>
  <si>
    <t>法非適用企業</t>
    <phoneticPr fontId="6"/>
  </si>
  <si>
    <t>小規模下水道事業特別会計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</si>
  <si>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</si>
  <si>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</si>
  <si>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</si>
  <si>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</si>
  <si>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</si>
  <si>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5"/>
  </si>
  <si>
    <t>-</t>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</si>
  <si>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5"/>
  </si>
  <si>
    <t>南予水道企業団</t>
    <rPh sb="0" eb="2">
      <t>ナンヨ</t>
    </rPh>
    <rPh sb="2" eb="4">
      <t>スイドウ</t>
    </rPh>
    <rPh sb="4" eb="6">
      <t>キギョウ</t>
    </rPh>
    <rPh sb="6" eb="7">
      <t>ダン</t>
    </rPh>
    <phoneticPr fontId="25"/>
  </si>
  <si>
    <t>津島水道企業団</t>
    <rPh sb="0" eb="2">
      <t>ツシマ</t>
    </rPh>
    <rPh sb="2" eb="4">
      <t>スイドウ</t>
    </rPh>
    <rPh sb="4" eb="6">
      <t>キギョウ</t>
    </rPh>
    <rPh sb="6" eb="7">
      <t>ダン</t>
    </rPh>
    <phoneticPr fontId="25"/>
  </si>
  <si>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5"/>
  </si>
  <si>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5"/>
  </si>
  <si>
    <t>愛媛地方税滞納整理機構</t>
    <rPh sb="0" eb="2">
      <t>エヒメ</t>
    </rPh>
    <rPh sb="2" eb="4">
      <t>チホウ</t>
    </rPh>
    <rPh sb="4" eb="5">
      <t>ゼイ</t>
    </rPh>
    <rPh sb="5" eb="7">
      <t>タイノウ</t>
    </rPh>
    <rPh sb="7" eb="9">
      <t>セイリ</t>
    </rPh>
    <rPh sb="9" eb="11">
      <t>キコウ</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</si>
  <si>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</si>
  <si>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</si>
  <si>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</si>
  <si>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</si>
  <si>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</si>
  <si>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</si>
  <si>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</si>
  <si>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</si>
  <si>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</si>
  <si>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</si>
  <si>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</si>
  <si>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</si>
  <si>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</si>
  <si>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</si>
  <si>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</si>
  <si>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</si>
  <si>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</si>
  <si>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</si>
  <si>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</si>
  <si>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</si>
  <si>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</si>
  <si>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</si>
  <si>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</si>
  <si>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</si>
  <si>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</si>
  <si>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</si>
  <si>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</si>
  <si>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</si>
  <si>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</si>
  <si>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</si>
  <si>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</si>
  <si>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</si>
  <si>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</si>
  <si>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</si>
  <si>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</si>
  <si>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</si>
  <si>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</si>
  <si>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</si>
  <si>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</si>
  <si>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</si>
  <si>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</si>
  <si>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</si>
  <si>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</si>
  <si>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</si>
  <si>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</si>
  <si>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</si>
  <si>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</si>
  <si>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</si>
  <si>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</si>
  <si>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</si>
  <si>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</si>
  <si>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</si>
  <si>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</si>
  <si>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</si>
  <si>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</si>
  <si>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</si>
  <si>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</si>
  <si>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</si>
  <si>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</si>
  <si>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</si>
  <si>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</si>
  <si>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</si>
  <si>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</si>
  <si>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</si>
  <si>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</si>
  <si>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</si>
  <si>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</si>
  <si>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</si>
  <si>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</si>
  <si>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</si>
  <si>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</si>
  <si>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</si>
  <si>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</si>
  <si>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</si>
  <si>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</si>
  <si>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</si>
  <si>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</si>
  <si>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</si>
  <si>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</si>
  <si>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</si>
  <si>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</si>
  <si>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</si>
  <si>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</si>
  <si>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</si>
  <si>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</si>
  <si>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</si>
  <si>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</si>
  <si>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</si>
  <si>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</si>
  <si>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</si>
  <si>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</si>
  <si>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</si>
  <si>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</si>
  <si>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</si>
  <si>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</si>
  <si>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</si>
  <si>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</si>
  <si>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</si>
  <si>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</si>
  <si>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</si>
  <si>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</si>
  <si>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</si>
  <si>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</si>
  <si>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</si>
  <si>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</si>
  <si>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</si>
  <si>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</si>
  <si>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</si>
  <si>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</si>
  <si>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</si>
  <si>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</si>
  <si>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</si>
  <si>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</si>
  <si>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</si>
  <si>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</si>
  <si>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</si>
  <si>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</si>
  <si>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</si>
  <si>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</si>
  <si>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</si>
  <si>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</si>
  <si>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</si>
  <si>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</si>
  <si>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</si>
  <si>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</si>
  <si>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</si>
  <si>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</si>
  <si>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</si>
  <si>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</si>
  <si>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</si>
  <si>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</si>
  <si>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</si>
  <si>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住宅新築資金等貸付事業特別会計</t>
  </si>
  <si>
    <t>▲ 1.28</t>
  </si>
  <si>
    <t>▲ 1.20</t>
  </si>
  <si>
    <t>▲ 1.10</t>
  </si>
  <si>
    <t>▲ 0.99</t>
  </si>
  <si>
    <t>▲ 0.95</t>
  </si>
  <si>
    <t>病院事業会計</t>
  </si>
  <si>
    <t>水道事業会計</t>
  </si>
  <si>
    <t>一般会計</t>
  </si>
  <si>
    <t>介護老人保健施設事業会計</t>
  </si>
  <si>
    <t>国民健康保険（事業勘定）特別会計</t>
  </si>
  <si>
    <t>後期高齢者医療特別会計</t>
  </si>
  <si>
    <t>介護保険（保険事業勘定）特別会計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</si>
  <si>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</si>
  <si>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</si>
  <si>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</si>
  <si>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</si>
  <si>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</si>
  <si>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</si>
  <si>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</si>
  <si>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</si>
  <si>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</si>
  <si>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</si>
  <si>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</si>
  <si>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</si>
  <si>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</si>
  <si>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</si>
  <si>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</si>
  <si>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</si>
  <si>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</si>
  <si>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</si>
  <si>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</si>
  <si>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</si>
  <si>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</si>
  <si>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</si>
  <si>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</si>
  <si>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</si>
  <si>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</si>
  <si>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</si>
  <si>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</si>
  <si>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</si>
  <si>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</si>
  <si>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</si>
  <si>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</si>
  <si>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</si>
  <si>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</si>
  <si>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</si>
  <si>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る充当可能基金が増加していることなどが考えられる。また、実質公債費比率の低下傾向の要因としては、近年実施してきた既発債の繰上償還の影響により元利償還金が抑制されてきたことや、過疎対策事業債など交付税措置率の有利な地方債の活用により算入公債費等が増加したことなどが考えられる。将来負担比率が低下傾向にあるため、実質公債費比率についても、低下傾向で推移するものと見込まれるが、交付税への依存度が高いため、今後の交付税制度次第では上昇していく可能性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</si>
</sst>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3501-4F35-A3BE-B43B2E752A2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48639</c:v>
                </c:pt>
                <c:pt idx="1">
                  <c:v>99892</c:v>
                </c:pt>
                <c:pt idx="2">
                  <c:v>77664</c:v>
                </c:pt>
                <c:pt idx="3">
                  <c:v>111331</c:v>
                </c:pt>
                <c:pt idx="4">
                  <c:v>63304</c:v>
                </c:pt>
              </c:numCache>
            </c:numRef>
          </c:val>
          <c:smooth val="0"/>
          <c:extLst xmlns:c16r2="http://schemas.microsoft.com/office/drawing/2015/06/chart">
            <c:ext xmlns:c16="http://schemas.microsoft.com/office/drawing/2014/chart" uri="{C3380CC4-5D6E-409C-BE32-E72D297353CC}">
              <c16:uniqueId val="{00000001-3501-4F35-A3BE-B43B2E752A21}"/>
            </c:ext>
          </c:extLst>
        </c:ser>
        <c:dLbls>
          <c:showLegendKey val="0"/>
          <c:showVal val="0"/>
          <c:showCatName val="0"/>
          <c:showSerName val="0"/>
          <c:showPercent val="0"/>
          <c:showBubbleSize val="0"/>
        </c:dLbls>
        <c:marker val="1"/>
        <c:smooth val="0"/>
        <c:axId val="146890752"/>
        <c:axId val="146892672"/>
      </c:lineChart>
      <c:catAx>
        <c:axId val="146890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892672"/>
        <c:crosses val="autoZero"/>
        <c:auto val="1"/>
        <c:lblAlgn val="ctr"/>
        <c:lblOffset val="100"/>
        <c:tickLblSkip val="1"/>
        <c:tickMarkSkip val="1"/>
        <c:noMultiLvlLbl val="0"/>
      </c:catAx>
      <c:valAx>
        <c:axId val="146892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890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1.85</c:v>
                </c:pt>
                <c:pt idx="1">
                  <c:v>2.0699999999999998</c:v>
                </c:pt>
                <c:pt idx="2">
                  <c:v>2.2599999999999998</c:v>
                </c:pt>
                <c:pt idx="3">
                  <c:v>2.85</c:v>
                </c:pt>
                <c:pt idx="4">
                  <c:v>2.9</c:v>
                </c:pt>
              </c:numCache>
            </c:numRef>
          </c:val>
          <c:extLst xmlns:c16r2="http://schemas.microsoft.com/office/drawing/2015/06/chart">
            <c:ext xmlns:c16="http://schemas.microsoft.com/office/drawing/2014/chart" uri="{C3380CC4-5D6E-409C-BE32-E72D297353CC}">
              <c16:uniqueId val="{00000000-0656-4C19-8E06-A6319D3DDBE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17.07</c:v>
                </c:pt>
                <c:pt idx="1">
                  <c:v>18.489999999999998</c:v>
                </c:pt>
                <c:pt idx="2">
                  <c:v>22.24</c:v>
                </c:pt>
                <c:pt idx="3">
                  <c:v>26.46</c:v>
                </c:pt>
                <c:pt idx="4">
                  <c:v>26.85</c:v>
                </c:pt>
              </c:numCache>
            </c:numRef>
          </c:val>
          <c:extLst xmlns:c16r2="http://schemas.microsoft.com/office/drawing/2015/06/chart">
            <c:ext xmlns:c16="http://schemas.microsoft.com/office/drawing/2014/chart" uri="{C3380CC4-5D6E-409C-BE32-E72D297353CC}">
              <c16:uniqueId val="{00000001-0656-4C19-8E06-A6319D3DDBED}"/>
            </c:ext>
          </c:extLst>
        </c:ser>
        <c:dLbls>
          <c:showLegendKey val="0"/>
          <c:showVal val="0"/>
          <c:showCatName val="0"/>
          <c:showSerName val="0"/>
          <c:showPercent val="0"/>
          <c:showBubbleSize val="0"/>
        </c:dLbls>
        <c:gapWidth val="250"/>
        <c:overlap val="100"/>
        <c:axId val="133843200"/>
        <c:axId val="1338453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5.87</c:v>
                </c:pt>
                <c:pt idx="1">
                  <c:v>4.29</c:v>
                </c:pt>
                <c:pt idx="2">
                  <c:v>7.19</c:v>
                </c:pt>
                <c:pt idx="3">
                  <c:v>8.17</c:v>
                </c:pt>
                <c:pt idx="4">
                  <c:v>2.5099999999999998</c:v>
                </c:pt>
              </c:numCache>
            </c:numRef>
          </c:val>
          <c:smooth val="0"/>
          <c:extLst xmlns:c16r2="http://schemas.microsoft.com/office/drawing/2015/06/chart">
            <c:ext xmlns:c16="http://schemas.microsoft.com/office/drawing/2014/chart" uri="{C3380CC4-5D6E-409C-BE32-E72D297353CC}">
              <c16:uniqueId val="{00000002-0656-4C19-8E06-A6319D3DDBED}"/>
            </c:ext>
          </c:extLst>
        </c:ser>
        <c:dLbls>
          <c:showLegendKey val="0"/>
          <c:showVal val="0"/>
          <c:showCatName val="0"/>
          <c:showSerName val="0"/>
          <c:showPercent val="0"/>
          <c:showBubbleSize val="0"/>
        </c:dLbls>
        <c:marker val="1"/>
        <c:smooth val="0"/>
        <c:axId val="133843200"/>
        <c:axId val="133845376"/>
      </c:lineChart>
      <c:catAx>
        <c:axId val="1338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45376"/>
        <c:crosses val="autoZero"/>
        <c:auto val="1"/>
        <c:lblAlgn val="ctr"/>
        <c:lblOffset val="100"/>
        <c:tickLblSkip val="1"/>
        <c:tickMarkSkip val="1"/>
        <c:noMultiLvlLbl val="0"/>
      </c:catAx>
      <c:valAx>
        <c:axId val="13384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01E5-496A-A404-FA48A854D6D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E5-496A-A404-FA48A854D6DF}"/>
            </c:ext>
          </c:extLst>
        </c:ser>
        <c:ser>
          <c:idx val="2"/>
          <c:order val="2"/>
          <c:tx>
            <c:strRef>
              <c:f>[1]データシート!$A$29</c:f>
              <c:strCache>
                <c:ptCount val="1"/>
                <c:pt idx="0">
                  <c:v>介護保険（保険事業勘定）特別会計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0.04</c:v>
                </c:pt>
                <c:pt idx="2">
                  <c:v>#N/A</c:v>
                </c:pt>
                <c:pt idx="3">
                  <c:v>0.01</c:v>
                </c:pt>
                <c:pt idx="4">
                  <c:v>#N/A</c:v>
                </c:pt>
                <c:pt idx="5">
                  <c:v>0.11</c:v>
                </c:pt>
                <c:pt idx="6">
                  <c:v>#N/A</c:v>
                </c:pt>
                <c:pt idx="7">
                  <c:v>0.39</c:v>
                </c:pt>
                <c:pt idx="8">
                  <c:v>#N/A</c:v>
                </c:pt>
                <c:pt idx="9">
                  <c:v>0.12</c:v>
                </c:pt>
              </c:numCache>
            </c:numRef>
          </c:val>
          <c:extLst xmlns:c16r2="http://schemas.microsoft.com/office/drawing/2015/06/chart">
            <c:ext xmlns:c16="http://schemas.microsoft.com/office/drawing/2014/chart" uri="{C3380CC4-5D6E-409C-BE32-E72D297353CC}">
              <c16:uniqueId val="{00000002-01E5-496A-A404-FA48A854D6DF}"/>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0.13</c:v>
                </c:pt>
                <c:pt idx="2">
                  <c:v>#N/A</c:v>
                </c:pt>
                <c:pt idx="3">
                  <c:v>0.13</c:v>
                </c:pt>
                <c:pt idx="4">
                  <c:v>#N/A</c:v>
                </c:pt>
                <c:pt idx="5">
                  <c:v>0.14000000000000001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3-01E5-496A-A404-FA48A854D6DF}"/>
            </c:ext>
          </c:extLst>
        </c:ser>
        <c:ser>
          <c:idx val="4"/>
          <c:order val="4"/>
          <c:tx>
            <c:strRef>
              <c:f>[1]データシート!$A$31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0.42</c:v>
                </c:pt>
                <c:pt idx="2">
                  <c:v>#N/A</c:v>
                </c:pt>
                <c:pt idx="3">
                  <c:v>0.42</c:v>
                </c:pt>
                <c:pt idx="4">
                  <c:v>#N/A</c:v>
                </c:pt>
                <c:pt idx="5">
                  <c:v>0.87</c:v>
                </c:pt>
                <c:pt idx="6">
                  <c:v>#N/A</c:v>
                </c:pt>
                <c:pt idx="7">
                  <c:v>1.3</c:v>
                </c:pt>
                <c:pt idx="8">
                  <c:v>#N/A</c:v>
                </c:pt>
                <c:pt idx="9">
                  <c:v>1.58</c:v>
                </c:pt>
              </c:numCache>
            </c:numRef>
          </c:val>
          <c:extLst xmlns:c16r2="http://schemas.microsoft.com/office/drawing/2015/06/chart">
            <c:ext xmlns:c16="http://schemas.microsoft.com/office/drawing/2014/chart" uri="{C3380CC4-5D6E-409C-BE32-E72D297353CC}">
              <c16:uniqueId val="{00000004-01E5-496A-A404-FA48A854D6DF}"/>
            </c:ext>
          </c:extLst>
        </c:ser>
        <c:ser>
          <c:idx val="5"/>
          <c:order val="5"/>
          <c:tx>
            <c:strRef>
              <c:f>[1]データシート!$A$32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0.37</c:v>
                </c:pt>
                <c:pt idx="2">
                  <c:v>#N/A</c:v>
                </c:pt>
                <c:pt idx="3">
                  <c:v>0.38</c:v>
                </c:pt>
                <c:pt idx="4">
                  <c:v>#N/A</c:v>
                </c:pt>
                <c:pt idx="5">
                  <c:v>0.31</c:v>
                </c:pt>
                <c:pt idx="6">
                  <c:v>#N/A</c:v>
                </c:pt>
                <c:pt idx="7">
                  <c:v>0.16</c:v>
                </c:pt>
                <c:pt idx="8">
                  <c:v>#N/A</c:v>
                </c:pt>
                <c:pt idx="9">
                  <c:v>2.15</c:v>
                </c:pt>
              </c:numCache>
            </c:numRef>
          </c:val>
          <c:extLst xmlns:c16r2="http://schemas.microsoft.com/office/drawing/2015/06/chart">
            <c:ext xmlns:c16="http://schemas.microsoft.com/office/drawing/2014/chart" uri="{C3380CC4-5D6E-409C-BE32-E72D297353CC}">
              <c16:uniqueId val="{00000005-01E5-496A-A404-FA48A854D6DF}"/>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3.13</c:v>
                </c:pt>
                <c:pt idx="2">
                  <c:v>#N/A</c:v>
                </c:pt>
                <c:pt idx="3">
                  <c:v>3.27</c:v>
                </c:pt>
                <c:pt idx="4">
                  <c:v>#N/A</c:v>
                </c:pt>
                <c:pt idx="5">
                  <c:v>3.36</c:v>
                </c:pt>
                <c:pt idx="6">
                  <c:v>#N/A</c:v>
                </c:pt>
                <c:pt idx="7">
                  <c:v>3.84</c:v>
                </c:pt>
                <c:pt idx="8">
                  <c:v>#N/A</c:v>
                </c:pt>
                <c:pt idx="9">
                  <c:v>3.85</c:v>
                </c:pt>
              </c:numCache>
            </c:numRef>
          </c:val>
          <c:extLst xmlns:c16r2="http://schemas.microsoft.com/office/drawing/2015/06/chart">
            <c:ext xmlns:c16="http://schemas.microsoft.com/office/drawing/2014/chart" uri="{C3380CC4-5D6E-409C-BE32-E72D297353CC}">
              <c16:uniqueId val="{00000006-01E5-496A-A404-FA48A854D6DF}"/>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5.57</c:v>
                </c:pt>
                <c:pt idx="2">
                  <c:v>#N/A</c:v>
                </c:pt>
                <c:pt idx="3">
                  <c:v>6.26</c:v>
                </c:pt>
                <c:pt idx="4">
                  <c:v>#N/A</c:v>
                </c:pt>
                <c:pt idx="5">
                  <c:v>6.74</c:v>
                </c:pt>
                <c:pt idx="6">
                  <c:v>#N/A</c:v>
                </c:pt>
                <c:pt idx="7">
                  <c:v>7.13</c:v>
                </c:pt>
                <c:pt idx="8">
                  <c:v>#N/A</c:v>
                </c:pt>
                <c:pt idx="9">
                  <c:v>8.25</c:v>
                </c:pt>
              </c:numCache>
            </c:numRef>
          </c:val>
          <c:extLst xmlns:c16r2="http://schemas.microsoft.com/office/drawing/2015/06/chart">
            <c:ext xmlns:c16="http://schemas.microsoft.com/office/drawing/2014/chart" uri="{C3380CC4-5D6E-409C-BE32-E72D297353CC}">
              <c16:uniqueId val="{00000007-01E5-496A-A404-FA48A854D6DF}"/>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26.51</c:v>
                </c:pt>
                <c:pt idx="2">
                  <c:v>#N/A</c:v>
                </c:pt>
                <c:pt idx="3">
                  <c:v>30.31</c:v>
                </c:pt>
                <c:pt idx="4">
                  <c:v>#N/A</c:v>
                </c:pt>
                <c:pt idx="5">
                  <c:v>32.76</c:v>
                </c:pt>
                <c:pt idx="6">
                  <c:v>#N/A</c:v>
                </c:pt>
                <c:pt idx="7">
                  <c:v>33.659999999999997</c:v>
                </c:pt>
                <c:pt idx="8">
                  <c:v>#N/A</c:v>
                </c:pt>
                <c:pt idx="9">
                  <c:v>35.44</c:v>
                </c:pt>
              </c:numCache>
            </c:numRef>
          </c:val>
          <c:extLst xmlns:c16r2="http://schemas.microsoft.com/office/drawing/2015/06/chart">
            <c:ext xmlns:c16="http://schemas.microsoft.com/office/drawing/2014/chart" uri="{C3380CC4-5D6E-409C-BE32-E72D297353CC}">
              <c16:uniqueId val="{00000008-01E5-496A-A404-FA48A854D6DF}"/>
            </c:ext>
          </c:extLst>
        </c:ser>
        <c:ser>
          <c:idx val="9"/>
          <c:order val="9"/>
          <c:tx>
            <c:strRef>
              <c:f>[1]データシート!$A$36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1.28</c:v>
                </c:pt>
                <c:pt idx="1">
                  <c:v>#N/A</c:v>
                </c:pt>
                <c:pt idx="2">
                  <c:v>1.2</c:v>
                </c:pt>
                <c:pt idx="3">
                  <c:v>#N/A</c:v>
                </c:pt>
                <c:pt idx="4">
                  <c:v>1.1000000000000001</c:v>
                </c:pt>
                <c:pt idx="5">
                  <c:v>#N/A</c:v>
                </c:pt>
                <c:pt idx="6">
                  <c:v>0.99</c:v>
                </c:pt>
                <c:pt idx="7">
                  <c:v>#N/A</c:v>
                </c:pt>
                <c:pt idx="8">
                  <c:v>0.95</c:v>
                </c:pt>
                <c:pt idx="9">
                  <c:v>#N/A</c:v>
                </c:pt>
              </c:numCache>
            </c:numRef>
          </c:val>
          <c:extLst xmlns:c16r2="http://schemas.microsoft.com/office/drawing/2015/06/chart">
            <c:ext xmlns:c16="http://schemas.microsoft.com/office/drawing/2014/chart" uri="{C3380CC4-5D6E-409C-BE32-E72D297353CC}">
              <c16:uniqueId val="{00000009-01E5-496A-A404-FA48A854D6DF}"/>
            </c:ext>
          </c:extLst>
        </c:ser>
        <c:dLbls>
          <c:showLegendKey val="0"/>
          <c:showVal val="0"/>
          <c:showCatName val="0"/>
          <c:showSerName val="0"/>
          <c:showPercent val="0"/>
          <c:showBubbleSize val="0"/>
        </c:dLbls>
        <c:gapWidth val="150"/>
        <c:overlap val="100"/>
        <c:axId val="151982080"/>
        <c:axId val="151983616"/>
      </c:barChart>
      <c:catAx>
        <c:axId val="15198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83616"/>
        <c:crosses val="autoZero"/>
        <c:auto val="1"/>
        <c:lblAlgn val="ctr"/>
        <c:lblOffset val="100"/>
        <c:tickLblSkip val="1"/>
        <c:tickMarkSkip val="1"/>
        <c:noMultiLvlLbl val="0"/>
      </c:catAx>
      <c:valAx>
        <c:axId val="15198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8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4671</c:v>
                </c:pt>
                <c:pt idx="3">
                  <c:v>0</c:v>
                </c:pt>
                <c:pt idx="4">
                  <c:v>0</c:v>
                </c:pt>
                <c:pt idx="5">
                  <c:v>5053</c:v>
                </c:pt>
                <c:pt idx="6">
                  <c:v>0</c:v>
                </c:pt>
                <c:pt idx="7">
                  <c:v>0</c:v>
                </c:pt>
                <c:pt idx="8">
                  <c:v>5271</c:v>
                </c:pt>
                <c:pt idx="9">
                  <c:v>0</c:v>
                </c:pt>
                <c:pt idx="10">
                  <c:v>0</c:v>
                </c:pt>
                <c:pt idx="11">
                  <c:v>5292</c:v>
                </c:pt>
                <c:pt idx="12">
                  <c:v>0</c:v>
                </c:pt>
                <c:pt idx="13">
                  <c:v>0</c:v>
                </c:pt>
                <c:pt idx="14">
                  <c:v>5422</c:v>
                </c:pt>
              </c:numCache>
            </c:numRef>
          </c:val>
          <c:extLst xmlns:c16r2="http://schemas.microsoft.com/office/drawing/2015/06/chart">
            <c:ext xmlns:c16="http://schemas.microsoft.com/office/drawing/2014/chart" uri="{C3380CC4-5D6E-409C-BE32-E72D297353CC}">
              <c16:uniqueId val="{00000000-3CF2-4D6D-B95F-4674950C2E1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3CF2-4D6D-B95F-4674950C2E1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41</c:v>
                </c:pt>
                <c:pt idx="1">
                  <c:v>0</c:v>
                </c:pt>
                <c:pt idx="2">
                  <c:v>0</c:v>
                </c:pt>
                <c:pt idx="3">
                  <c:v>40</c:v>
                </c:pt>
                <c:pt idx="4">
                  <c:v>0</c:v>
                </c:pt>
                <c:pt idx="5">
                  <c:v>0</c:v>
                </c:pt>
                <c:pt idx="6">
                  <c:v>39</c:v>
                </c:pt>
                <c:pt idx="7">
                  <c:v>0</c:v>
                </c:pt>
                <c:pt idx="8">
                  <c:v>0</c:v>
                </c:pt>
                <c:pt idx="9">
                  <c:v>39</c:v>
                </c:pt>
                <c:pt idx="10">
                  <c:v>0</c:v>
                </c:pt>
                <c:pt idx="11">
                  <c:v>0</c:v>
                </c:pt>
                <c:pt idx="12">
                  <c:v>38</c:v>
                </c:pt>
                <c:pt idx="13">
                  <c:v>0</c:v>
                </c:pt>
                <c:pt idx="14">
                  <c:v>0</c:v>
                </c:pt>
              </c:numCache>
            </c:numRef>
          </c:val>
          <c:extLst xmlns:c16r2="http://schemas.microsoft.com/office/drawing/2015/06/chart">
            <c:ext xmlns:c16="http://schemas.microsoft.com/office/drawing/2014/chart" uri="{C3380CC4-5D6E-409C-BE32-E72D297353CC}">
              <c16:uniqueId val="{00000002-3CF2-4D6D-B95F-4674950C2E1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99</c:v>
                </c:pt>
                <c:pt idx="1">
                  <c:v>0</c:v>
                </c:pt>
                <c:pt idx="2">
                  <c:v>0</c:v>
                </c:pt>
                <c:pt idx="3">
                  <c:v>86</c:v>
                </c:pt>
                <c:pt idx="4">
                  <c:v>0</c:v>
                </c:pt>
                <c:pt idx="5">
                  <c:v>0</c:v>
                </c:pt>
                <c:pt idx="6">
                  <c:v>53</c:v>
                </c:pt>
                <c:pt idx="7">
                  <c:v>0</c:v>
                </c:pt>
                <c:pt idx="8">
                  <c:v>0</c:v>
                </c:pt>
                <c:pt idx="9">
                  <c:v>73</c:v>
                </c:pt>
                <c:pt idx="10">
                  <c:v>0</c:v>
                </c:pt>
                <c:pt idx="11">
                  <c:v>0</c:v>
                </c:pt>
                <c:pt idx="12">
                  <c:v>92</c:v>
                </c:pt>
                <c:pt idx="13">
                  <c:v>0</c:v>
                </c:pt>
                <c:pt idx="14">
                  <c:v>0</c:v>
                </c:pt>
              </c:numCache>
            </c:numRef>
          </c:val>
          <c:extLst xmlns:c16r2="http://schemas.microsoft.com/office/drawing/2015/06/chart">
            <c:ext xmlns:c16="http://schemas.microsoft.com/office/drawing/2014/chart" uri="{C3380CC4-5D6E-409C-BE32-E72D297353CC}">
              <c16:uniqueId val="{00000003-3CF2-4D6D-B95F-4674950C2E1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1660</c:v>
                </c:pt>
                <c:pt idx="1">
                  <c:v>0</c:v>
                </c:pt>
                <c:pt idx="2">
                  <c:v>0</c:v>
                </c:pt>
                <c:pt idx="3">
                  <c:v>1728</c:v>
                </c:pt>
                <c:pt idx="4">
                  <c:v>0</c:v>
                </c:pt>
                <c:pt idx="5">
                  <c:v>0</c:v>
                </c:pt>
                <c:pt idx="6">
                  <c:v>1773</c:v>
                </c:pt>
                <c:pt idx="7">
                  <c:v>0</c:v>
                </c:pt>
                <c:pt idx="8">
                  <c:v>0</c:v>
                </c:pt>
                <c:pt idx="9">
                  <c:v>1651</c:v>
                </c:pt>
                <c:pt idx="10">
                  <c:v>0</c:v>
                </c:pt>
                <c:pt idx="11">
                  <c:v>0</c:v>
                </c:pt>
                <c:pt idx="12">
                  <c:v>1598</c:v>
                </c:pt>
                <c:pt idx="13">
                  <c:v>0</c:v>
                </c:pt>
                <c:pt idx="14">
                  <c:v>0</c:v>
                </c:pt>
              </c:numCache>
            </c:numRef>
          </c:val>
          <c:extLst xmlns:c16r2="http://schemas.microsoft.com/office/drawing/2015/06/chart">
            <c:ext xmlns:c16="http://schemas.microsoft.com/office/drawing/2014/chart" uri="{C3380CC4-5D6E-409C-BE32-E72D297353CC}">
              <c16:uniqueId val="{00000004-3CF2-4D6D-B95F-4674950C2E1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3CF2-4D6D-B95F-4674950C2E1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3CF2-4D6D-B95F-4674950C2E1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4986</c:v>
                </c:pt>
                <c:pt idx="1">
                  <c:v>0</c:v>
                </c:pt>
                <c:pt idx="2">
                  <c:v>0</c:v>
                </c:pt>
                <c:pt idx="3">
                  <c:v>5039</c:v>
                </c:pt>
                <c:pt idx="4">
                  <c:v>0</c:v>
                </c:pt>
                <c:pt idx="5">
                  <c:v>0</c:v>
                </c:pt>
                <c:pt idx="6">
                  <c:v>4845</c:v>
                </c:pt>
                <c:pt idx="7">
                  <c:v>0</c:v>
                </c:pt>
                <c:pt idx="8">
                  <c:v>0</c:v>
                </c:pt>
                <c:pt idx="9">
                  <c:v>4711</c:v>
                </c:pt>
                <c:pt idx="10">
                  <c:v>0</c:v>
                </c:pt>
                <c:pt idx="11">
                  <c:v>0</c:v>
                </c:pt>
                <c:pt idx="12">
                  <c:v>4690</c:v>
                </c:pt>
                <c:pt idx="13">
                  <c:v>0</c:v>
                </c:pt>
                <c:pt idx="14">
                  <c:v>0</c:v>
                </c:pt>
              </c:numCache>
            </c:numRef>
          </c:val>
          <c:extLst xmlns:c16r2="http://schemas.microsoft.com/office/drawing/2015/06/chart">
            <c:ext xmlns:c16="http://schemas.microsoft.com/office/drawing/2014/chart" uri="{C3380CC4-5D6E-409C-BE32-E72D297353CC}">
              <c16:uniqueId val="{00000007-3CF2-4D6D-B95F-4674950C2E1F}"/>
            </c:ext>
          </c:extLst>
        </c:ser>
        <c:dLbls>
          <c:showLegendKey val="0"/>
          <c:showVal val="0"/>
          <c:showCatName val="0"/>
          <c:showSerName val="0"/>
          <c:showPercent val="0"/>
          <c:showBubbleSize val="0"/>
        </c:dLbls>
        <c:gapWidth val="100"/>
        <c:overlap val="100"/>
        <c:axId val="160492160"/>
        <c:axId val="1605107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2115</c:v>
                </c:pt>
                <c:pt idx="2">
                  <c:v>#N/A</c:v>
                </c:pt>
                <c:pt idx="3">
                  <c:v>#N/A</c:v>
                </c:pt>
                <c:pt idx="4">
                  <c:v>1840</c:v>
                </c:pt>
                <c:pt idx="5">
                  <c:v>#N/A</c:v>
                </c:pt>
                <c:pt idx="6">
                  <c:v>#N/A</c:v>
                </c:pt>
                <c:pt idx="7">
                  <c:v>1439</c:v>
                </c:pt>
                <c:pt idx="8">
                  <c:v>#N/A</c:v>
                </c:pt>
                <c:pt idx="9">
                  <c:v>#N/A</c:v>
                </c:pt>
                <c:pt idx="10">
                  <c:v>1182</c:v>
                </c:pt>
                <c:pt idx="11">
                  <c:v>#N/A</c:v>
                </c:pt>
                <c:pt idx="12">
                  <c:v>#N/A</c:v>
                </c:pt>
                <c:pt idx="13">
                  <c:v>996</c:v>
                </c:pt>
                <c:pt idx="14">
                  <c:v>#N/A</c:v>
                </c:pt>
              </c:numCache>
            </c:numRef>
          </c:val>
          <c:smooth val="0"/>
          <c:extLst xmlns:c16r2="http://schemas.microsoft.com/office/drawing/2015/06/chart">
            <c:ext xmlns:c16="http://schemas.microsoft.com/office/drawing/2014/chart" uri="{C3380CC4-5D6E-409C-BE32-E72D297353CC}">
              <c16:uniqueId val="{00000008-3CF2-4D6D-B95F-4674950C2E1F}"/>
            </c:ext>
          </c:extLst>
        </c:ser>
        <c:dLbls>
          <c:showLegendKey val="0"/>
          <c:showVal val="0"/>
          <c:showCatName val="0"/>
          <c:showSerName val="0"/>
          <c:showPercent val="0"/>
          <c:showBubbleSize val="0"/>
        </c:dLbls>
        <c:marker val="1"/>
        <c:smooth val="0"/>
        <c:axId val="160492160"/>
        <c:axId val="160510720"/>
      </c:lineChart>
      <c:catAx>
        <c:axId val="1604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510720"/>
        <c:crosses val="autoZero"/>
        <c:auto val="1"/>
        <c:lblAlgn val="ctr"/>
        <c:lblOffset val="100"/>
        <c:tickLblSkip val="1"/>
        <c:tickMarkSkip val="1"/>
        <c:noMultiLvlLbl val="0"/>
      </c:catAx>
      <c:valAx>
        <c:axId val="16051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46606</c:v>
                </c:pt>
                <c:pt idx="3">
                  <c:v>0</c:v>
                </c:pt>
                <c:pt idx="4">
                  <c:v>0</c:v>
                </c:pt>
                <c:pt idx="5">
                  <c:v>47141</c:v>
                </c:pt>
                <c:pt idx="6">
                  <c:v>0</c:v>
                </c:pt>
                <c:pt idx="7">
                  <c:v>0</c:v>
                </c:pt>
                <c:pt idx="8">
                  <c:v>46591</c:v>
                </c:pt>
                <c:pt idx="9">
                  <c:v>0</c:v>
                </c:pt>
                <c:pt idx="10">
                  <c:v>0</c:v>
                </c:pt>
                <c:pt idx="11">
                  <c:v>47788</c:v>
                </c:pt>
                <c:pt idx="12">
                  <c:v>0</c:v>
                </c:pt>
                <c:pt idx="13">
                  <c:v>0</c:v>
                </c:pt>
                <c:pt idx="14">
                  <c:v>47343</c:v>
                </c:pt>
              </c:numCache>
            </c:numRef>
          </c:val>
          <c:extLst xmlns:c16r2="http://schemas.microsoft.com/office/drawing/2015/06/chart">
            <c:ext xmlns:c16="http://schemas.microsoft.com/office/drawing/2014/chart" uri="{C3380CC4-5D6E-409C-BE32-E72D297353CC}">
              <c16:uniqueId val="{00000000-BFB7-4C79-84DE-632821A9060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1459</c:v>
                </c:pt>
                <c:pt idx="3">
                  <c:v>0</c:v>
                </c:pt>
                <c:pt idx="4">
                  <c:v>0</c:v>
                </c:pt>
                <c:pt idx="5">
                  <c:v>1340</c:v>
                </c:pt>
                <c:pt idx="6">
                  <c:v>0</c:v>
                </c:pt>
                <c:pt idx="7">
                  <c:v>0</c:v>
                </c:pt>
                <c:pt idx="8">
                  <c:v>1224</c:v>
                </c:pt>
                <c:pt idx="9">
                  <c:v>0</c:v>
                </c:pt>
                <c:pt idx="10">
                  <c:v>0</c:v>
                </c:pt>
                <c:pt idx="11">
                  <c:v>1111</c:v>
                </c:pt>
                <c:pt idx="12">
                  <c:v>0</c:v>
                </c:pt>
                <c:pt idx="13">
                  <c:v>0</c:v>
                </c:pt>
                <c:pt idx="14">
                  <c:v>992</c:v>
                </c:pt>
              </c:numCache>
            </c:numRef>
          </c:val>
          <c:extLst xmlns:c16r2="http://schemas.microsoft.com/office/drawing/2015/06/chart">
            <c:ext xmlns:c16="http://schemas.microsoft.com/office/drawing/2014/chart" uri="{C3380CC4-5D6E-409C-BE32-E72D297353CC}">
              <c16:uniqueId val="{00000001-BFB7-4C79-84DE-632821A9060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6647</c:v>
                </c:pt>
                <c:pt idx="3">
                  <c:v>0</c:v>
                </c:pt>
                <c:pt idx="4">
                  <c:v>0</c:v>
                </c:pt>
                <c:pt idx="5">
                  <c:v>7093</c:v>
                </c:pt>
                <c:pt idx="6">
                  <c:v>0</c:v>
                </c:pt>
                <c:pt idx="7">
                  <c:v>0</c:v>
                </c:pt>
                <c:pt idx="8">
                  <c:v>8191</c:v>
                </c:pt>
                <c:pt idx="9">
                  <c:v>0</c:v>
                </c:pt>
                <c:pt idx="10">
                  <c:v>0</c:v>
                </c:pt>
                <c:pt idx="11">
                  <c:v>10802</c:v>
                </c:pt>
                <c:pt idx="12">
                  <c:v>0</c:v>
                </c:pt>
                <c:pt idx="13">
                  <c:v>0</c:v>
                </c:pt>
                <c:pt idx="14">
                  <c:v>11943</c:v>
                </c:pt>
              </c:numCache>
            </c:numRef>
          </c:val>
          <c:extLst xmlns:c16r2="http://schemas.microsoft.com/office/drawing/2015/06/chart">
            <c:ext xmlns:c16="http://schemas.microsoft.com/office/drawing/2014/chart" uri="{C3380CC4-5D6E-409C-BE32-E72D297353CC}">
              <c16:uniqueId val="{00000002-BFB7-4C79-84DE-632821A9060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BFB7-4C79-84DE-632821A9060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BFB7-4C79-84DE-632821A9060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1078</c:v>
                </c:pt>
                <c:pt idx="1">
                  <c:v>0</c:v>
                </c:pt>
                <c:pt idx="2">
                  <c:v>0</c:v>
                </c:pt>
                <c:pt idx="3">
                  <c:v>409</c:v>
                </c:pt>
                <c:pt idx="4">
                  <c:v>0</c:v>
                </c:pt>
                <c:pt idx="5">
                  <c:v>0</c:v>
                </c:pt>
                <c:pt idx="6">
                  <c:v>8</c:v>
                </c:pt>
                <c:pt idx="7">
                  <c:v>0</c:v>
                </c:pt>
                <c:pt idx="8">
                  <c:v>0</c:v>
                </c:pt>
                <c:pt idx="9">
                  <c:v>33</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BFB7-4C79-84DE-632821A9060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6405</c:v>
                </c:pt>
                <c:pt idx="1">
                  <c:v>0</c:v>
                </c:pt>
                <c:pt idx="2">
                  <c:v>0</c:v>
                </c:pt>
                <c:pt idx="3">
                  <c:v>5789</c:v>
                </c:pt>
                <c:pt idx="4">
                  <c:v>0</c:v>
                </c:pt>
                <c:pt idx="5">
                  <c:v>0</c:v>
                </c:pt>
                <c:pt idx="6">
                  <c:v>5245</c:v>
                </c:pt>
                <c:pt idx="7">
                  <c:v>0</c:v>
                </c:pt>
                <c:pt idx="8">
                  <c:v>0</c:v>
                </c:pt>
                <c:pt idx="9">
                  <c:v>5344</c:v>
                </c:pt>
                <c:pt idx="10">
                  <c:v>0</c:v>
                </c:pt>
                <c:pt idx="11">
                  <c:v>0</c:v>
                </c:pt>
                <c:pt idx="12">
                  <c:v>5226</c:v>
                </c:pt>
                <c:pt idx="13">
                  <c:v>0</c:v>
                </c:pt>
                <c:pt idx="14">
                  <c:v>0</c:v>
                </c:pt>
              </c:numCache>
            </c:numRef>
          </c:val>
          <c:extLst xmlns:c16r2="http://schemas.microsoft.com/office/drawing/2015/06/chart">
            <c:ext xmlns:c16="http://schemas.microsoft.com/office/drawing/2014/chart" uri="{C3380CC4-5D6E-409C-BE32-E72D297353CC}">
              <c16:uniqueId val="{00000006-BFB7-4C79-84DE-632821A9060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580</c:v>
                </c:pt>
                <c:pt idx="1">
                  <c:v>0</c:v>
                </c:pt>
                <c:pt idx="2">
                  <c:v>0</c:v>
                </c:pt>
                <c:pt idx="3">
                  <c:v>664</c:v>
                </c:pt>
                <c:pt idx="4">
                  <c:v>0</c:v>
                </c:pt>
                <c:pt idx="5">
                  <c:v>0</c:v>
                </c:pt>
                <c:pt idx="6">
                  <c:v>627</c:v>
                </c:pt>
                <c:pt idx="7">
                  <c:v>0</c:v>
                </c:pt>
                <c:pt idx="8">
                  <c:v>0</c:v>
                </c:pt>
                <c:pt idx="9">
                  <c:v>607</c:v>
                </c:pt>
                <c:pt idx="10">
                  <c:v>0</c:v>
                </c:pt>
                <c:pt idx="11">
                  <c:v>0</c:v>
                </c:pt>
                <c:pt idx="12">
                  <c:v>722</c:v>
                </c:pt>
                <c:pt idx="13">
                  <c:v>0</c:v>
                </c:pt>
                <c:pt idx="14">
                  <c:v>0</c:v>
                </c:pt>
              </c:numCache>
            </c:numRef>
          </c:val>
          <c:extLst xmlns:c16r2="http://schemas.microsoft.com/office/drawing/2015/06/chart">
            <c:ext xmlns:c16="http://schemas.microsoft.com/office/drawing/2014/chart" uri="{C3380CC4-5D6E-409C-BE32-E72D297353CC}">
              <c16:uniqueId val="{00000007-BFB7-4C79-84DE-632821A9060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22100</c:v>
                </c:pt>
                <c:pt idx="1">
                  <c:v>0</c:v>
                </c:pt>
                <c:pt idx="2">
                  <c:v>0</c:v>
                </c:pt>
                <c:pt idx="3">
                  <c:v>19907</c:v>
                </c:pt>
                <c:pt idx="4">
                  <c:v>0</c:v>
                </c:pt>
                <c:pt idx="5">
                  <c:v>0</c:v>
                </c:pt>
                <c:pt idx="6">
                  <c:v>18205</c:v>
                </c:pt>
                <c:pt idx="7">
                  <c:v>0</c:v>
                </c:pt>
                <c:pt idx="8">
                  <c:v>0</c:v>
                </c:pt>
                <c:pt idx="9">
                  <c:v>16712</c:v>
                </c:pt>
                <c:pt idx="10">
                  <c:v>0</c:v>
                </c:pt>
                <c:pt idx="11">
                  <c:v>0</c:v>
                </c:pt>
                <c:pt idx="12">
                  <c:v>14814</c:v>
                </c:pt>
                <c:pt idx="13">
                  <c:v>0</c:v>
                </c:pt>
                <c:pt idx="14">
                  <c:v>0</c:v>
                </c:pt>
              </c:numCache>
            </c:numRef>
          </c:val>
          <c:extLst xmlns:c16r2="http://schemas.microsoft.com/office/drawing/2015/06/chart">
            <c:ext xmlns:c16="http://schemas.microsoft.com/office/drawing/2014/chart" uri="{C3380CC4-5D6E-409C-BE32-E72D297353CC}">
              <c16:uniqueId val="{00000008-BFB7-4C79-84DE-632821A9060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229</c:v>
                </c:pt>
                <c:pt idx="1">
                  <c:v>0</c:v>
                </c:pt>
                <c:pt idx="2">
                  <c:v>0</c:v>
                </c:pt>
                <c:pt idx="3">
                  <c:v>194</c:v>
                </c:pt>
                <c:pt idx="4">
                  <c:v>0</c:v>
                </c:pt>
                <c:pt idx="5">
                  <c:v>0</c:v>
                </c:pt>
                <c:pt idx="6">
                  <c:v>159</c:v>
                </c:pt>
                <c:pt idx="7">
                  <c:v>0</c:v>
                </c:pt>
                <c:pt idx="8">
                  <c:v>0</c:v>
                </c:pt>
                <c:pt idx="9">
                  <c:v>124</c:v>
                </c:pt>
                <c:pt idx="10">
                  <c:v>0</c:v>
                </c:pt>
                <c:pt idx="11">
                  <c:v>0</c:v>
                </c:pt>
                <c:pt idx="12">
                  <c:v>88</c:v>
                </c:pt>
                <c:pt idx="13">
                  <c:v>0</c:v>
                </c:pt>
                <c:pt idx="14">
                  <c:v>0</c:v>
                </c:pt>
              </c:numCache>
            </c:numRef>
          </c:val>
          <c:extLst xmlns:c16r2="http://schemas.microsoft.com/office/drawing/2015/06/chart">
            <c:ext xmlns:c16="http://schemas.microsoft.com/office/drawing/2014/chart" uri="{C3380CC4-5D6E-409C-BE32-E72D297353CC}">
              <c16:uniqueId val="{00000009-BFB7-4C79-84DE-632821A9060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37180</c:v>
                </c:pt>
                <c:pt idx="1">
                  <c:v>0</c:v>
                </c:pt>
                <c:pt idx="2">
                  <c:v>0</c:v>
                </c:pt>
                <c:pt idx="3">
                  <c:v>35989</c:v>
                </c:pt>
                <c:pt idx="4">
                  <c:v>0</c:v>
                </c:pt>
                <c:pt idx="5">
                  <c:v>0</c:v>
                </c:pt>
                <c:pt idx="6">
                  <c:v>33852</c:v>
                </c:pt>
                <c:pt idx="7">
                  <c:v>0</c:v>
                </c:pt>
                <c:pt idx="8">
                  <c:v>0</c:v>
                </c:pt>
                <c:pt idx="9">
                  <c:v>33957</c:v>
                </c:pt>
                <c:pt idx="10">
                  <c:v>0</c:v>
                </c:pt>
                <c:pt idx="11">
                  <c:v>0</c:v>
                </c:pt>
                <c:pt idx="12">
                  <c:v>32943</c:v>
                </c:pt>
                <c:pt idx="13">
                  <c:v>0</c:v>
                </c:pt>
                <c:pt idx="14">
                  <c:v>0</c:v>
                </c:pt>
              </c:numCache>
            </c:numRef>
          </c:val>
          <c:extLst xmlns:c16r2="http://schemas.microsoft.com/office/drawing/2015/06/chart">
            <c:ext xmlns:c16="http://schemas.microsoft.com/office/drawing/2014/chart" uri="{C3380CC4-5D6E-409C-BE32-E72D297353CC}">
              <c16:uniqueId val="{0000000A-BFB7-4C79-84DE-632821A9060F}"/>
            </c:ext>
          </c:extLst>
        </c:ser>
        <c:dLbls>
          <c:showLegendKey val="0"/>
          <c:showVal val="0"/>
          <c:showCatName val="0"/>
          <c:showSerName val="0"/>
          <c:showPercent val="0"/>
          <c:showBubbleSize val="0"/>
        </c:dLbls>
        <c:gapWidth val="100"/>
        <c:overlap val="100"/>
        <c:axId val="160426624"/>
        <c:axId val="16062950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12860</c:v>
                </c:pt>
                <c:pt idx="2">
                  <c:v>#N/A</c:v>
                </c:pt>
                <c:pt idx="3">
                  <c:v>#N/A</c:v>
                </c:pt>
                <c:pt idx="4">
                  <c:v>7378</c:v>
                </c:pt>
                <c:pt idx="5">
                  <c:v>#N/A</c:v>
                </c:pt>
                <c:pt idx="6">
                  <c:v>#N/A</c:v>
                </c:pt>
                <c:pt idx="7">
                  <c:v>2090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FB7-4C79-84DE-632821A9060F}"/>
            </c:ext>
          </c:extLst>
        </c:ser>
        <c:dLbls>
          <c:showLegendKey val="0"/>
          <c:showVal val="0"/>
          <c:showCatName val="0"/>
          <c:showSerName val="0"/>
          <c:showPercent val="0"/>
          <c:showBubbleSize val="0"/>
        </c:dLbls>
        <c:marker val="1"/>
        <c:smooth val="0"/>
        <c:axId val="160426624"/>
        <c:axId val="160629504"/>
      </c:lineChart>
      <c:catAx>
        <c:axId val="1604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629504"/>
        <c:crosses val="autoZero"/>
        <c:auto val="1"/>
        <c:lblAlgn val="ctr"/>
        <c:lblOffset val="100"/>
        <c:tickLblSkip val="1"/>
        <c:tickMarkSkip val="1"/>
        <c:noMultiLvlLbl val="0"/>
      </c:catAx>
      <c:valAx>
        <c:axId val="16062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{70052C15-84E2-47B2-9D12-EF96918A515D}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{232BE2BC-0747-4E49-81C2-87048EE9E3FD}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{E58832D0-29E5-4919-A5B9-3D3D28FC59EA}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{CDA3DB28-3277-48BA-A261-E90C9DB5A27E}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{8C87999B-7B5C-44B6-B50A-636B5A3BE363}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54.4</c:v>
                </c:pt>
                <c:pt idx="4">
                  <c:v>55.8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{A746BBDE-73CD-46C9-AEDB-F30CD1BDEA46}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{9F633F79-3457-4C24-9006-EFA1870E4CBA}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{6EBD49BC-6BFE-4CFC-BC63-F7F3FCB70484}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{6E600E83-D173-4E56-BE94-85E4950DCCF8}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{B44D2C6F-B6F7-4AD3-A972-EA0581BF94F1}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0188672"/>
        <c:axId val="160215424"/>
      </c:scatterChart>
      <c:valAx>
        <c:axId val="160188672"/>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215424"/>
        <c:crosses val="autoZero"/>
        <c:crossBetween val="midCat"/>
      </c:valAx>
      <c:valAx>
        <c:axId val="160215424"/>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188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{D778D593-C738-4E50-883B-35B55EA3D57B}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{2C476D6A-D6C3-40F0-BA7A-6E34C132F786}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{4A44D8B7-067B-4E5C-9681-919C258E6666}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{8281A47A-67DA-47C8-8875-55040D6458ED}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{710753AE-E0CF-4427-92CA-43A06632D338}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c:v>
                </c:pt>
                <c:pt idx="2">
                  <c:v>8.3000000000000007</c:v>
                </c:pt>
                <c:pt idx="3">
                  <c:v>6.8</c:v>
                </c:pt>
                <c:pt idx="4">
                  <c:v>5.6</c:v>
                </c:pt>
              </c:numCache>
            </c:numRef>
          </c:xVal>
          <c:yVal>
            <c:numRef>
              <c:f>公会計指標分析・財政指標組合せ分析表!$K$73:$O$73</c:f>
              <c:numCache>
                <c:formatCode>#,##0.0;"▲ "#,##0.0</c:formatCode>
                <c:ptCount val="5"/>
                <c:pt idx="0">
                  <c:v>59.7</c:v>
                </c:pt>
                <c:pt idx="1">
                  <c:v>34.200000000000003</c:v>
                </c:pt>
                <c:pt idx="2">
                  <c:v>9.6999999999999993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{A7CA961A-DBB4-42D7-93E9-E947D82B066A}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{E284808D-1EFA-4D7F-8997-D754863F5857}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{28551A9D-4994-4300-81FF-F8179082F94B}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{0D5DCF48-2E05-4178-9F00-AFF1C7AB4FAF}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{803D3E4E-F566-4392-948D-3279AF304189}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0307456"/>
        <c:axId val="160330112"/>
      </c:scatterChart>
      <c:valAx>
        <c:axId val="160307456"/>
        <c:scaling>
          <c:orientation val="minMax"/>
          <c:max val="11.4"/>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330112"/>
        <c:crosses val="autoZero"/>
        <c:crossBetween val="midCat"/>
      </c:valAx>
      <c:valAx>
        <c:axId val="160330112"/>
        <c:scaling>
          <c:orientation val="minMax"/>
          <c:max val="6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307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E8A294E2-168B-4DB0-83F0-7EA4D9C194D9}"/>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36265D7B-7F43-415C-A9C9-58E412F72969}"/>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AECD8678-693C-4C7C-BE96-FF3E8B61185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C29BC85C-C768-472C-BDA7-6D4950EBC34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32FC321A-CEEE-40E7-BFB2-B3F36B9ABE0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C1E12F2B-69C9-434C-BA74-72D67B92737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C40064CE-C732-4C7C-A820-F27997EED00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4519B00A-C853-4799-811C-57F37B1A20E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90306740-F785-49E1-8D96-89E48FDC998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926BC625-34A1-4DAD-AA22-61920E7FF6F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EBEF3D7A-85F5-482F-855F-78BBD2AB9A9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CA26F619-B98B-4DF1-87D2-639E900616F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8E39BA62-2EE7-4FA6-A26E-D315D51F3A5A}"/>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8FF5BF94-FA49-48D3-83C8-C26A9FD3D61A}"/>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A832311-9CE3-4FAF-BB94-E67E1AE8DA8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639C39B1-0AA5-4EA1-921A-CEB74AC423B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A74FAFD6-8C08-46EC-894C-44155FBE617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A9EBB147-D605-45B9-B09D-514D7C468D2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641AA3A3-8602-4BB2-9F3A-FADDF4A80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F4D9820A-A7AC-4A78-A5F6-6AB9A5E5324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6984CC8A-C4EB-4D24-9A4A-3A6791AADBE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ea"/>
              <a:ea typeface="+mn-ea"/>
              <a:cs typeface="+mn-cs"/>
            </a:rPr>
            <a:t>　実質公債費比率の分子が</a:t>
          </a:r>
          <a:r>
            <a:rPr lang="en-US" altLang="ja-JP" sz="1400" b="0" i="0" baseline="0">
              <a:solidFill>
                <a:schemeClr val="dk1"/>
              </a:solidFill>
              <a:latin typeface="+mn-ea"/>
              <a:ea typeface="+mn-ea"/>
              <a:cs typeface="+mn-cs"/>
            </a:rPr>
            <a:t>4</a:t>
          </a:r>
          <a:r>
            <a:rPr lang="ja-JP" altLang="ja-JP" sz="1400" b="0" i="0" baseline="0">
              <a:solidFill>
                <a:schemeClr val="dk1"/>
              </a:solidFill>
              <a:latin typeface="+mn-ea"/>
              <a:ea typeface="+mn-ea"/>
              <a:cs typeface="+mn-cs"/>
            </a:rPr>
            <a:t>年間で</a:t>
          </a:r>
          <a:r>
            <a:rPr lang="en-US" altLang="ja-JP" sz="1400" b="0" i="0" baseline="0">
              <a:solidFill>
                <a:schemeClr val="dk1"/>
              </a:solidFill>
              <a:latin typeface="+mn-ea"/>
              <a:ea typeface="+mn-ea"/>
              <a:cs typeface="+mn-cs"/>
            </a:rPr>
            <a:t>1,119</a:t>
          </a:r>
          <a:r>
            <a:rPr lang="ja-JP" altLang="ja-JP" sz="1400" b="0" i="0" baseline="0">
              <a:solidFill>
                <a:schemeClr val="dk1"/>
              </a:solidFill>
              <a:latin typeface="+mn-ea"/>
              <a:ea typeface="+mn-ea"/>
              <a:cs typeface="+mn-cs"/>
            </a:rPr>
            <a:t>百万円減少し、実質公債費比率は低下傾向にある。</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これは近年実施してきた既発債の繰上償還の影響により、元利償還金が抑制されてきたことが一因である。</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また、過疎対策事業債や合併特例債など交付税措置率の有利な地方債を活用することにより、算入公債費</a:t>
          </a:r>
          <a:r>
            <a:rPr lang="ja-JP" altLang="en-US" sz="1400" b="0" i="0" baseline="0">
              <a:solidFill>
                <a:schemeClr val="dk1"/>
              </a:solidFill>
              <a:latin typeface="+mn-ea"/>
              <a:ea typeface="+mn-ea"/>
              <a:cs typeface="+mn-cs"/>
            </a:rPr>
            <a:t>など</a:t>
          </a:r>
          <a:r>
            <a:rPr lang="ja-JP" altLang="ja-JP" sz="1400" b="0" i="0" baseline="0">
              <a:solidFill>
                <a:schemeClr val="dk1"/>
              </a:solidFill>
              <a:latin typeface="+mn-ea"/>
              <a:ea typeface="+mn-ea"/>
              <a:cs typeface="+mn-cs"/>
            </a:rPr>
            <a:t>が増加したことなども影響している。</a:t>
          </a:r>
          <a:endParaRPr lang="en-US" altLang="ja-JP" sz="1400" b="0" i="0" baseline="0">
            <a:solidFill>
              <a:schemeClr val="dk1"/>
            </a:solidFill>
            <a:latin typeface="+mn-ea"/>
            <a:ea typeface="+mn-ea"/>
            <a:cs typeface="+mn-cs"/>
          </a:endParaRPr>
        </a:p>
        <a:p>
          <a:r>
            <a:rPr lang="ja-JP" altLang="ja-JP" sz="1400" b="0" i="0" baseline="0">
              <a:solidFill>
                <a:schemeClr val="dk1"/>
              </a:solidFill>
              <a:latin typeface="+mn-ea"/>
              <a:ea typeface="+mn-ea"/>
              <a:cs typeface="+mn-cs"/>
            </a:rPr>
            <a:t>　引き続き、中長期財政計画等に基づいた計画的な地方債の発行・抑制に努め、今後も過重な負担とならないよう、元利償還金</a:t>
          </a:r>
          <a:r>
            <a:rPr lang="ja-JP" altLang="en-US" sz="1400" b="0" i="0" baseline="0">
              <a:solidFill>
                <a:schemeClr val="dk1"/>
              </a:solidFill>
              <a:latin typeface="+mn-ea"/>
              <a:ea typeface="+mn-ea"/>
              <a:cs typeface="+mn-cs"/>
            </a:rPr>
            <a:t>など</a:t>
          </a:r>
          <a:r>
            <a:rPr lang="ja-JP" altLang="ja-JP" sz="1400" b="0" i="0" baseline="0">
              <a:solidFill>
                <a:schemeClr val="dk1"/>
              </a:solidFill>
              <a:latin typeface="+mn-ea"/>
              <a:ea typeface="+mn-ea"/>
              <a:cs typeface="+mn-cs"/>
            </a:rPr>
            <a:t>の縮減を図っていく。</a:t>
          </a:r>
          <a:endParaRPr kumimoji="1" lang="ja-JP" altLang="ja-JP" sz="1400">
            <a:solidFill>
              <a:schemeClr val="dk1"/>
            </a:solidFill>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DE9B8B1D-EE5F-4FC4-B499-F482D3F7C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7DC0BDC0-521B-4014-B4FE-A095BF1B5775}"/>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4FFC354D-D3B2-4B8F-A4C0-CD49AEC4648B}"/>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4F41C29C-92F8-480A-A834-50835467F91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1B40FD40-7A04-40BA-B719-0B2F07B1C23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FF0765C4-C0BF-41D2-B7D4-3D078801D1E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4757E0EC-1BEE-4102-93EA-C945C0C68DE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7E4BD2E1-5209-4604-8917-47743D643FE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EDED1D70-2D2D-4B7B-940E-468D3B3D56B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DE5B71DE-689C-4098-B75A-5CFDE934EE2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B2D2492E-B178-4312-854C-64F24244AAA9}"/>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20443A30-0205-498E-BB73-80E19BD2D2F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98CFEB4B-335D-40EA-9C89-1BEC6BA3336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8C3196DD-D73D-4888-A3F9-F20F0CE9ADD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2595EAB6-6630-43F7-A3FE-4EDE81F2329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273C958F-7FEE-494D-93B7-0FB1CBC8D77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4A5BE489-83A7-4364-8BFB-76703E00387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1D4DF9FB-9015-48E9-9BA1-E32E3EF913C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3E347134-9F9D-4677-911E-3E434DEA0E1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BDC3162D-54ED-4502-AAA4-E64FCFE09A9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DAF3F97F-6177-46A0-97EE-246782FFB31B}"/>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FFD6F715-A86A-4124-B7FC-D90A84A1E1C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ea"/>
              <a:ea typeface="+mn-ea"/>
              <a:cs typeface="+mn-cs"/>
            </a:rPr>
            <a:t>　近年実施してきた既発債の繰上償還や新発債の発行抑制により、地方債残高は減少傾向（</a:t>
          </a:r>
          <a:r>
            <a:rPr lang="en-US" altLang="ja-JP" sz="1400" b="0" i="0" baseline="0">
              <a:solidFill>
                <a:schemeClr val="dk1"/>
              </a:solidFill>
              <a:latin typeface="+mn-ea"/>
              <a:ea typeface="+mn-ea"/>
              <a:cs typeface="+mn-cs"/>
            </a:rPr>
            <a:t>4</a:t>
          </a:r>
          <a:r>
            <a:rPr lang="ja-JP" altLang="ja-JP" sz="1400" b="0" i="0" baseline="0">
              <a:solidFill>
                <a:schemeClr val="dk1"/>
              </a:solidFill>
              <a:latin typeface="+mn-ea"/>
              <a:ea typeface="+mn-ea"/>
              <a:cs typeface="+mn-cs"/>
            </a:rPr>
            <a:t>年間で</a:t>
          </a:r>
          <a:r>
            <a:rPr lang="en-US" altLang="ja-JP" sz="1400" b="0" i="0" baseline="0">
              <a:solidFill>
                <a:schemeClr val="dk1"/>
              </a:solidFill>
              <a:latin typeface="+mn-ea"/>
              <a:ea typeface="+mn-ea"/>
              <a:cs typeface="+mn-cs"/>
            </a:rPr>
            <a:t>4,237</a:t>
          </a:r>
          <a:r>
            <a:rPr lang="ja-JP" altLang="ja-JP" sz="1400" b="0" i="0" baseline="0">
              <a:solidFill>
                <a:schemeClr val="dk1"/>
              </a:solidFill>
              <a:latin typeface="+mn-ea"/>
              <a:ea typeface="+mn-ea"/>
              <a:cs typeface="+mn-cs"/>
            </a:rPr>
            <a:t>百万円、</a:t>
          </a:r>
          <a:r>
            <a:rPr lang="en-US" altLang="ja-JP" sz="1400" b="0" i="0" baseline="0">
              <a:solidFill>
                <a:schemeClr val="dk1"/>
              </a:solidFill>
              <a:latin typeface="+mn-ea"/>
              <a:ea typeface="+mn-ea"/>
              <a:cs typeface="+mn-cs"/>
            </a:rPr>
            <a:t>11.4</a:t>
          </a:r>
          <a:r>
            <a:rPr lang="ja-JP" altLang="ja-JP" sz="1400" b="0" i="0" baseline="0">
              <a:solidFill>
                <a:schemeClr val="dk1"/>
              </a:solidFill>
              <a:latin typeface="+mn-ea"/>
              <a:ea typeface="+mn-ea"/>
              <a:cs typeface="+mn-cs"/>
            </a:rPr>
            <a:t>％減）にある。</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　また、財政調整基金や減債基金の積み立てによる充当可能基金が増加（</a:t>
          </a:r>
          <a:r>
            <a:rPr lang="en-US" altLang="ja-JP" sz="1400" b="0" i="0" baseline="0">
              <a:solidFill>
                <a:schemeClr val="dk1"/>
              </a:solidFill>
              <a:latin typeface="+mn-ea"/>
              <a:ea typeface="+mn-ea"/>
              <a:cs typeface="+mn-cs"/>
            </a:rPr>
            <a:t>4</a:t>
          </a:r>
          <a:r>
            <a:rPr lang="ja-JP" altLang="ja-JP" sz="1400" b="0" i="0" baseline="0">
              <a:solidFill>
                <a:schemeClr val="dk1"/>
              </a:solidFill>
              <a:latin typeface="+mn-ea"/>
              <a:ea typeface="+mn-ea"/>
              <a:cs typeface="+mn-cs"/>
            </a:rPr>
            <a:t>年間で</a:t>
          </a:r>
          <a:r>
            <a:rPr lang="en-US" altLang="ja-JP" sz="1400" b="0" i="0" baseline="0">
              <a:solidFill>
                <a:schemeClr val="dk1"/>
              </a:solidFill>
              <a:latin typeface="+mn-ea"/>
              <a:ea typeface="+mn-ea"/>
              <a:cs typeface="+mn-cs"/>
            </a:rPr>
            <a:t>5,296</a:t>
          </a:r>
          <a:r>
            <a:rPr lang="ja-JP" altLang="ja-JP" sz="1400" b="0" i="0" baseline="0">
              <a:solidFill>
                <a:schemeClr val="dk1"/>
              </a:solidFill>
              <a:latin typeface="+mn-ea"/>
              <a:ea typeface="+mn-ea"/>
              <a:cs typeface="+mn-cs"/>
            </a:rPr>
            <a:t>百万円、</a:t>
          </a:r>
          <a:r>
            <a:rPr lang="en-US" altLang="ja-JP" sz="1400" b="0" i="0" baseline="0">
              <a:solidFill>
                <a:schemeClr val="dk1"/>
              </a:solidFill>
              <a:latin typeface="+mn-ea"/>
              <a:ea typeface="+mn-ea"/>
              <a:cs typeface="+mn-cs"/>
            </a:rPr>
            <a:t>79.7</a:t>
          </a:r>
          <a:r>
            <a:rPr lang="ja-JP" altLang="ja-JP" sz="1400" b="0" i="0" baseline="0">
              <a:solidFill>
                <a:schemeClr val="dk1"/>
              </a:solidFill>
              <a:latin typeface="+mn-ea"/>
              <a:ea typeface="+mn-ea"/>
              <a:cs typeface="+mn-cs"/>
            </a:rPr>
            <a:t>％増）していることなどから、将来負担比率は改善傾向にある。</a:t>
          </a:r>
          <a:endParaRPr lang="en-US" altLang="ja-JP" sz="1400" b="0" i="0" baseline="0">
            <a:solidFill>
              <a:schemeClr val="dk1"/>
            </a:solidFill>
            <a:latin typeface="+mn-ea"/>
            <a:ea typeface="+mn-ea"/>
            <a:cs typeface="+mn-cs"/>
          </a:endParaRPr>
        </a:p>
        <a:p>
          <a:pPr rtl="0"/>
          <a:r>
            <a:rPr lang="ja-JP" altLang="ja-JP" sz="1400" b="0" i="0" baseline="0">
              <a:solidFill>
                <a:schemeClr val="dk1"/>
              </a:solidFill>
              <a:latin typeface="+mn-ea"/>
              <a:ea typeface="+mn-ea"/>
              <a:cs typeface="+mn-cs"/>
            </a:rPr>
            <a:t>　</a:t>
          </a:r>
          <a:r>
            <a:rPr lang="ja-JP" altLang="en-US" sz="1400" b="0" i="0" baseline="0">
              <a:solidFill>
                <a:schemeClr val="dk1"/>
              </a:solidFill>
              <a:latin typeface="+mn-ea"/>
              <a:ea typeface="+mn-ea"/>
              <a:cs typeface="+mn-cs"/>
            </a:rPr>
            <a:t>将来負担比率</a:t>
          </a:r>
          <a:r>
            <a:rPr lang="ja-JP" altLang="ja-JP" sz="1400" b="0" i="0" baseline="0">
              <a:solidFill>
                <a:schemeClr val="dk1"/>
              </a:solidFill>
              <a:latin typeface="+mn-ea"/>
              <a:ea typeface="+mn-ea"/>
              <a:cs typeface="+mn-cs"/>
            </a:rPr>
            <a:t>は類似団体平均を下回っているが、今後も病院改築事業に係る公営企業債等繰入見込額の増加や広域事務組合でのごみ処理施設整備事業などに伴う組合等負担等見込額の増加が懸念される。引き続き、中長期財政計画等に基づいた計画的な地方債の発行・抑制により、地方債残高の縮減に努めるとともに、市全体の負債が過重とならないよう注意する。</a:t>
          </a:r>
          <a:endParaRPr lang="ja-JP" altLang="ja-JP" sz="1400">
            <a:solidFill>
              <a:schemeClr val="dk1"/>
            </a:solidFill>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78,755
78,430
468.19
44,586,138
43,268,260
772,781
26,611,147
32,942,931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a:extLst>
            <a:ext uri="{FF2B5EF4-FFF2-40B4-BE49-F238E27FC236}">
              <a16:creationId xmlns:a16="http://schemas.microsoft.com/office/drawing/2014/main" xmlns=""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a:extLst>
            <a:ext uri="{FF2B5EF4-FFF2-40B4-BE49-F238E27FC236}">
              <a16:creationId xmlns:a16="http://schemas.microsoft.com/office/drawing/2014/main" xmlns=""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a:extLst>
            <a:ext uri="{FF2B5EF4-FFF2-40B4-BE49-F238E27FC236}">
              <a16:creationId xmlns:a16="http://schemas.microsoft.com/office/drawing/2014/main" xmlns=""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有形固定資産減価償却率については、上昇傾向にはあるものの、その伸び率は緩やかであり、類似団体平均と同水準で推移している。平成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年度に策定した公共施設等総合管理計画に基づき、公共施設等の量的、質的な</a:t>
          </a:r>
          <a:r>
            <a:rPr kumimoji="1" lang="ja-JP" altLang="ja-JP" sz="1100">
              <a:solidFill>
                <a:schemeClr val="dk1"/>
              </a:solidFill>
              <a:effectLst/>
              <a:latin typeface="+mn-lt"/>
              <a:ea typeface="+mn-ea"/>
              <a:cs typeface="+mn-cs"/>
            </a:rPr>
            <a:t>適正化を図るとともに、</a:t>
          </a:r>
          <a:r>
            <a:rPr lang="ja-JP" altLang="ja-JP" sz="1100" b="0" i="0" baseline="0">
              <a:solidFill>
                <a:schemeClr val="dk1"/>
              </a:solidFill>
              <a:effectLst/>
              <a:latin typeface="+mn-lt"/>
              <a:ea typeface="+mn-ea"/>
              <a:cs typeface="+mn-cs"/>
            </a:rPr>
            <a:t>適切な維持管理に努めていく。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a:extLst>
            <a:ext uri="{FF2B5EF4-FFF2-40B4-BE49-F238E27FC236}">
              <a16:creationId xmlns:a16="http://schemas.microsoft.com/office/drawing/2014/main" xmlns="" id="{00000000-0008-0000-00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xmlns=""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000-000043000000}"/>
            </a:ext>
          </a:extLst>
        </xdr:cNvPr>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000-000045000000}"/>
            </a:ext>
          </a:extLst>
        </xdr:cNvPr>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000-000047000000}"/>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2" name="フローチャート : 判断 71">
          <a:extLst>
            <a:ext uri="{FF2B5EF4-FFF2-40B4-BE49-F238E27FC236}">
              <a16:creationId xmlns:a16="http://schemas.microsoft.com/office/drawing/2014/main" xmlns="" id="{00000000-0008-0000-0000-000048000000}"/>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3" name="フローチャート : 判断 72">
          <a:extLst>
            <a:ext uri="{FF2B5EF4-FFF2-40B4-BE49-F238E27FC236}">
              <a16:creationId xmlns:a16="http://schemas.microsoft.com/office/drawing/2014/main" xmlns="" id="{00000000-0008-0000-0000-000049000000}"/>
            </a:ext>
          </a:extLst>
        </xdr:cNvPr>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22606</xdr:rowOff>
    </xdr:from>
    <xdr:to>
      <xdr:col>3</xdr:col>
      <xdr:colOff>1222375</xdr:colOff>
      <xdr:row>30</xdr:row>
      <xdr:rowOff>124206</xdr:rowOff>
    </xdr:to>
    <xdr:sp macro="" textlink="">
      <xdr:nvSpPr>
        <xdr:cNvPr id="79" name="円/楕円 78">
          <a:extLst>
            <a:ext uri="{FF2B5EF4-FFF2-40B4-BE49-F238E27FC236}">
              <a16:creationId xmlns:a16="http://schemas.microsoft.com/office/drawing/2014/main" xmlns="" id="{00000000-0008-0000-0000-00004F000000}"/>
            </a:ext>
          </a:extLst>
        </xdr:cNvPr>
        <xdr:cNvSpPr/>
      </xdr:nvSpPr>
      <xdr:spPr>
        <a:xfrm>
          <a:off x="4711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1033</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000-000050000000}"/>
            </a:ext>
          </a:extLst>
        </xdr:cNvPr>
        <xdr:cNvSpPr txBox="1"/>
      </xdr:nvSpPr>
      <xdr:spPr>
        <a:xfrm>
          <a:off x="48133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83058</xdr:rowOff>
    </xdr:from>
    <xdr:to>
      <xdr:col>3</xdr:col>
      <xdr:colOff>511175</xdr:colOff>
      <xdr:row>31</xdr:row>
      <xdr:rowOff>13208</xdr:rowOff>
    </xdr:to>
    <xdr:sp macro="" textlink="">
      <xdr:nvSpPr>
        <xdr:cNvPr id="81" name="円/楕円 80">
          <a:extLst>
            <a:ext uri="{FF2B5EF4-FFF2-40B4-BE49-F238E27FC236}">
              <a16:creationId xmlns:a16="http://schemas.microsoft.com/office/drawing/2014/main" xmlns="" id="{00000000-0008-0000-0000-000051000000}"/>
            </a:ext>
          </a:extLst>
        </xdr:cNvPr>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73406</xdr:rowOff>
    </xdr:from>
    <xdr:to>
      <xdr:col>3</xdr:col>
      <xdr:colOff>1171575</xdr:colOff>
      <xdr:row>30</xdr:row>
      <xdr:rowOff>133858</xdr:rowOff>
    </xdr:to>
    <xdr:cxnSp macro="">
      <xdr:nvCxnSpPr>
        <xdr:cNvPr id="82" name="直線コネクタ 81">
          <a:extLst>
            <a:ext uri="{FF2B5EF4-FFF2-40B4-BE49-F238E27FC236}">
              <a16:creationId xmlns:a16="http://schemas.microsoft.com/office/drawing/2014/main" xmlns="" id="{00000000-0008-0000-0000-000052000000}"/>
            </a:ext>
          </a:extLst>
        </xdr:cNvPr>
        <xdr:cNvCxnSpPr/>
      </xdr:nvCxnSpPr>
      <xdr:spPr>
        <a:xfrm flipV="1">
          <a:off x="4051300" y="599795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158005</xdr:rowOff>
    </xdr:from>
    <xdr:ext cx="405111" cy="259045"/>
    <xdr:sp macro="" textlink="">
      <xdr:nvSpPr>
        <xdr:cNvPr id="83" name="n_1aveValue有形固定資産減価償却率">
          <a:extLst>
            <a:ext uri="{FF2B5EF4-FFF2-40B4-BE49-F238E27FC236}">
              <a16:creationId xmlns:a16="http://schemas.microsoft.com/office/drawing/2014/main" xmlns="" id="{00000000-0008-0000-0000-000053000000}"/>
            </a:ext>
          </a:extLst>
        </xdr:cNvPr>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4335</xdr:rowOff>
    </xdr:from>
    <xdr:ext cx="405111" cy="259045"/>
    <xdr:sp macro="" textlink="">
      <xdr:nvSpPr>
        <xdr:cNvPr id="84" name="n_1mainValue有形固定資産減価償却率">
          <a:extLst>
            <a:ext uri="{FF2B5EF4-FFF2-40B4-BE49-F238E27FC236}">
              <a16:creationId xmlns:a16="http://schemas.microsoft.com/office/drawing/2014/main" xmlns="" id="{00000000-0008-0000-0000-000054000000}"/>
            </a:ext>
          </a:extLst>
        </xdr:cNvPr>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a:extLst>
            <a:ext uri="{FF2B5EF4-FFF2-40B4-BE49-F238E27FC236}">
              <a16:creationId xmlns:a16="http://schemas.microsoft.com/office/drawing/2014/main" xmlns=""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a:extLst>
            <a:ext uri="{FF2B5EF4-FFF2-40B4-BE49-F238E27FC236}">
              <a16:creationId xmlns:a16="http://schemas.microsoft.com/office/drawing/2014/main" xmlns=""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a:extLst>
            <a:ext uri="{FF2B5EF4-FFF2-40B4-BE49-F238E27FC236}">
              <a16:creationId xmlns:a16="http://schemas.microsoft.com/office/drawing/2014/main" xmlns="" id="{00000000-0008-0000-0000-000057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a:extLst>
            <a:ext uri="{FF2B5EF4-FFF2-40B4-BE49-F238E27FC236}">
              <a16:creationId xmlns:a16="http://schemas.microsoft.com/office/drawing/2014/main" xmlns="" id="{00000000-0008-0000-0000-00005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a:extLst>
            <a:ext uri="{FF2B5EF4-FFF2-40B4-BE49-F238E27FC236}">
              <a16:creationId xmlns:a16="http://schemas.microsoft.com/office/drawing/2014/main" xmlns="" id="{00000000-0008-0000-0000-00005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a:extLst>
            <a:ext uri="{FF2B5EF4-FFF2-40B4-BE49-F238E27FC236}">
              <a16:creationId xmlns:a16="http://schemas.microsoft.com/office/drawing/2014/main" xmlns="" id="{00000000-0008-0000-0000-00005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a:extLst>
            <a:ext uri="{FF2B5EF4-FFF2-40B4-BE49-F238E27FC236}">
              <a16:creationId xmlns:a16="http://schemas.microsoft.com/office/drawing/2014/main" xmlns="" id="{00000000-0008-0000-0000-00006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78,755
78,430
468.19
44,586,138
43,268,260
772,781
26,611,147
32,942,931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a:extLst>
            <a:ext uri="{FF2B5EF4-FFF2-40B4-BE49-F238E27FC236}">
              <a16:creationId xmlns:a16="http://schemas.microsoft.com/office/drawing/2014/main" xmlns="" id="{00000000-0008-0000-0100-000039000000}"/>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a:extLst>
            <a:ext uri="{FF2B5EF4-FFF2-40B4-BE49-F238E27FC236}">
              <a16:creationId xmlns:a16="http://schemas.microsoft.com/office/drawing/2014/main" xmlns="" id="{00000000-0008-0000-0100-00003B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a:extLst>
            <a:ext uri="{FF2B5EF4-FFF2-40B4-BE49-F238E27FC236}">
              <a16:creationId xmlns:a16="http://schemas.microsoft.com/office/drawing/2014/main" xmlns="" id="{00000000-0008-0000-0100-00003C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a:extLst>
            <a:ext uri="{FF2B5EF4-FFF2-40B4-BE49-F238E27FC236}">
              <a16:creationId xmlns:a16="http://schemas.microsoft.com/office/drawing/2014/main" xmlns="" id="{00000000-0008-0000-0100-00003E000000}"/>
            </a:ext>
          </a:extLst>
        </xdr:cNvPr>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a:extLst>
            <a:ext uri="{FF2B5EF4-FFF2-40B4-BE49-F238E27FC236}">
              <a16:creationId xmlns:a16="http://schemas.microsoft.com/office/drawing/2014/main" xmlns="" id="{00000000-0008-0000-0100-00003F000000}"/>
            </a:ext>
          </a:extLst>
        </xdr:cNvPr>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a:extLst>
            <a:ext uri="{FF2B5EF4-FFF2-40B4-BE49-F238E27FC236}">
              <a16:creationId xmlns:a16="http://schemas.microsoft.com/office/drawing/2014/main" xmlns="" id="{00000000-0008-0000-0100-000040000000}"/>
            </a:ext>
          </a:extLst>
        </xdr:cNvPr>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a:extLst>
            <a:ext uri="{FF2B5EF4-FFF2-40B4-BE49-F238E27FC236}">
              <a16:creationId xmlns:a16="http://schemas.microsoft.com/office/drawing/2014/main" xmlns="" id="{00000000-0008-0000-0100-000041000000}"/>
            </a:ext>
          </a:extLst>
        </xdr:cNvPr>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168292</xdr:rowOff>
    </xdr:from>
    <xdr:ext cx="405111" cy="259045"/>
    <xdr:sp macro="" textlink="">
      <xdr:nvSpPr>
        <xdr:cNvPr id="66" name="【道路】&#10;有形固定資産減価償却率平均値テキスト">
          <a:extLst>
            <a:ext uri="{FF2B5EF4-FFF2-40B4-BE49-F238E27FC236}">
              <a16:creationId xmlns:a16="http://schemas.microsoft.com/office/drawing/2014/main" xmlns="" id="{00000000-0008-0000-0100-000042000000}"/>
            </a:ext>
          </a:extLst>
        </xdr:cNvPr>
        <xdr:cNvSpPr txBox="1"/>
      </xdr:nvSpPr>
      <xdr:spPr>
        <a:xfrm>
          <a:off x="4724400" y="5826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a:extLst>
            <a:ext uri="{FF2B5EF4-FFF2-40B4-BE49-F238E27FC236}">
              <a16:creationId xmlns:a16="http://schemas.microsoft.com/office/drawing/2014/main" xmlns="" id="{00000000-0008-0000-0100-000043000000}"/>
            </a:ext>
          </a:extLst>
        </xdr:cNvPr>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a:extLst>
            <a:ext uri="{FF2B5EF4-FFF2-40B4-BE49-F238E27FC236}">
              <a16:creationId xmlns:a16="http://schemas.microsoft.com/office/drawing/2014/main" xmlns="" id="{00000000-0008-0000-0100-000044000000}"/>
            </a:ext>
          </a:extLst>
        </xdr:cNvPr>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48260</xdr:rowOff>
    </xdr:from>
    <xdr:to>
      <xdr:col>6</xdr:col>
      <xdr:colOff>561975</xdr:colOff>
      <xdr:row>35</xdr:row>
      <xdr:rowOff>149860</xdr:rowOff>
    </xdr:to>
    <xdr:sp macro="" textlink="">
      <xdr:nvSpPr>
        <xdr:cNvPr id="74" name="円/楕円 73">
          <a:extLst>
            <a:ext uri="{FF2B5EF4-FFF2-40B4-BE49-F238E27FC236}">
              <a16:creationId xmlns:a16="http://schemas.microsoft.com/office/drawing/2014/main" xmlns="" id="{00000000-0008-0000-0100-00004A000000}"/>
            </a:ext>
          </a:extLst>
        </xdr:cNvPr>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26687</xdr:rowOff>
    </xdr:from>
    <xdr:ext cx="405111" cy="259045"/>
    <xdr:sp macro="" textlink="">
      <xdr:nvSpPr>
        <xdr:cNvPr id="75" name="【道路】&#10;有形固定資産減価償却率該当値テキスト">
          <a:extLst>
            <a:ext uri="{FF2B5EF4-FFF2-40B4-BE49-F238E27FC236}">
              <a16:creationId xmlns:a16="http://schemas.microsoft.com/office/drawing/2014/main" xmlns="" id="{00000000-0008-0000-0100-00004B000000}"/>
            </a:ext>
          </a:extLst>
        </xdr:cNvPr>
        <xdr:cNvSpPr txBox="1"/>
      </xdr:nvSpPr>
      <xdr:spPr>
        <a:xfrm>
          <a:off x="4724400"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102553</xdr:rowOff>
    </xdr:from>
    <xdr:to>
      <xdr:col>5</xdr:col>
      <xdr:colOff>409575</xdr:colOff>
      <xdr:row>36</xdr:row>
      <xdr:rowOff>32703</xdr:rowOff>
    </xdr:to>
    <xdr:sp macro="" textlink="">
      <xdr:nvSpPr>
        <xdr:cNvPr id="76" name="円/楕円 75">
          <a:extLst>
            <a:ext uri="{FF2B5EF4-FFF2-40B4-BE49-F238E27FC236}">
              <a16:creationId xmlns:a16="http://schemas.microsoft.com/office/drawing/2014/main" xmlns="" id="{00000000-0008-0000-0100-00004C000000}"/>
            </a:ext>
          </a:extLst>
        </xdr:cNvPr>
        <xdr:cNvSpPr/>
      </xdr:nvSpPr>
      <xdr:spPr>
        <a:xfrm>
          <a:off x="3746500" y="61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99060</xdr:rowOff>
    </xdr:from>
    <xdr:to>
      <xdr:col>6</xdr:col>
      <xdr:colOff>511175</xdr:colOff>
      <xdr:row>35</xdr:row>
      <xdr:rowOff>153353</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flipV="1">
          <a:off x="3797300" y="609981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146385</xdr:rowOff>
    </xdr:from>
    <xdr:ext cx="405111" cy="259045"/>
    <xdr:sp macro="" textlink="">
      <xdr:nvSpPr>
        <xdr:cNvPr id="78" name="n_1aveValue【道路】&#10;有形固定資産減価償却率">
          <a:extLst>
            <a:ext uri="{FF2B5EF4-FFF2-40B4-BE49-F238E27FC236}">
              <a16:creationId xmlns:a16="http://schemas.microsoft.com/office/drawing/2014/main" xmlns="" id="{00000000-0008-0000-0100-00004E000000}"/>
            </a:ext>
          </a:extLst>
        </xdr:cNvPr>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23830</xdr:rowOff>
    </xdr:from>
    <xdr:ext cx="405111" cy="259045"/>
    <xdr:sp macro="" textlink="">
      <xdr:nvSpPr>
        <xdr:cNvPr id="79" name="n_1mainValue【道路】&#10;有形固定資産減価償却率">
          <a:extLst>
            <a:ext uri="{FF2B5EF4-FFF2-40B4-BE49-F238E27FC236}">
              <a16:creationId xmlns:a16="http://schemas.microsoft.com/office/drawing/2014/main" xmlns="" id="{00000000-0008-0000-0100-00004F000000}"/>
            </a:ext>
          </a:extLst>
        </xdr:cNvPr>
        <xdr:cNvSpPr txBox="1"/>
      </xdr:nvSpPr>
      <xdr:spPr>
        <a:xfrm>
          <a:off x="3582043" y="6196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a:extLst>
            <a:ext uri="{FF2B5EF4-FFF2-40B4-BE49-F238E27FC236}">
              <a16:creationId xmlns:a16="http://schemas.microsoft.com/office/drawing/2014/main" xmlns=""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a:extLst>
            <a:ext uri="{FF2B5EF4-FFF2-40B4-BE49-F238E27FC236}">
              <a16:creationId xmlns:a16="http://schemas.microsoft.com/office/drawing/2014/main" xmlns=""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a:extLst>
            <a:ext uri="{FF2B5EF4-FFF2-40B4-BE49-F238E27FC236}">
              <a16:creationId xmlns:a16="http://schemas.microsoft.com/office/drawing/2014/main" xmlns=""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a:extLst>
            <a:ext uri="{FF2B5EF4-FFF2-40B4-BE49-F238E27FC236}">
              <a16:creationId xmlns:a16="http://schemas.microsoft.com/office/drawing/2014/main" xmlns=""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a:extLst>
            <a:ext uri="{FF2B5EF4-FFF2-40B4-BE49-F238E27FC236}">
              <a16:creationId xmlns:a16="http://schemas.microsoft.com/office/drawing/2014/main" xmlns="" id="{00000000-0008-0000-01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a:extLst>
            <a:ext uri="{FF2B5EF4-FFF2-40B4-BE49-F238E27FC236}">
              <a16:creationId xmlns:a16="http://schemas.microsoft.com/office/drawing/2014/main" xmlns="" id="{00000000-0008-0000-01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a:extLst>
            <a:ext uri="{FF2B5EF4-FFF2-40B4-BE49-F238E27FC236}">
              <a16:creationId xmlns:a16="http://schemas.microsoft.com/office/drawing/2014/main" xmlns=""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a:extLst>
            <a:ext uri="{FF2B5EF4-FFF2-40B4-BE49-F238E27FC236}">
              <a16:creationId xmlns:a16="http://schemas.microsoft.com/office/drawing/2014/main" xmlns="" id="{00000000-0008-0000-0100-000066000000}"/>
            </a:ext>
          </a:extLst>
        </xdr:cNvPr>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a:extLst>
            <a:ext uri="{FF2B5EF4-FFF2-40B4-BE49-F238E27FC236}">
              <a16:creationId xmlns:a16="http://schemas.microsoft.com/office/drawing/2014/main" xmlns="" id="{00000000-0008-0000-0100-000068000000}"/>
            </a:ext>
          </a:extLst>
        </xdr:cNvPr>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82795</xdr:rowOff>
    </xdr:from>
    <xdr:ext cx="534377" cy="259045"/>
    <xdr:sp macro="" textlink="">
      <xdr:nvSpPr>
        <xdr:cNvPr id="106" name="【道路】&#10;一人当たり延長平均値テキスト">
          <a:extLst>
            <a:ext uri="{FF2B5EF4-FFF2-40B4-BE49-F238E27FC236}">
              <a16:creationId xmlns:a16="http://schemas.microsoft.com/office/drawing/2014/main" xmlns="" id="{00000000-0008-0000-0100-00006A000000}"/>
            </a:ext>
          </a:extLst>
        </xdr:cNvPr>
        <xdr:cNvSpPr txBox="1"/>
      </xdr:nvSpPr>
      <xdr:spPr>
        <a:xfrm>
          <a:off x="10566400" y="608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a:extLst>
            <a:ext uri="{FF2B5EF4-FFF2-40B4-BE49-F238E27FC236}">
              <a16:creationId xmlns:a16="http://schemas.microsoft.com/office/drawing/2014/main" xmlns="" id="{00000000-0008-0000-0100-00006B000000}"/>
            </a:ext>
          </a:extLst>
        </xdr:cNvPr>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a:extLst>
            <a:ext uri="{FF2B5EF4-FFF2-40B4-BE49-F238E27FC236}">
              <a16:creationId xmlns:a16="http://schemas.microsoft.com/office/drawing/2014/main" xmlns="" id="{00000000-0008-0000-0100-00006C000000}"/>
            </a:ext>
          </a:extLst>
        </xdr:cNvPr>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164114</xdr:rowOff>
    </xdr:from>
    <xdr:to>
      <xdr:col>15</xdr:col>
      <xdr:colOff>231775</xdr:colOff>
      <xdr:row>37</xdr:row>
      <xdr:rowOff>94264</xdr:rowOff>
    </xdr:to>
    <xdr:sp macro="" textlink="">
      <xdr:nvSpPr>
        <xdr:cNvPr id="114" name="円/楕円 113">
          <a:extLst>
            <a:ext uri="{FF2B5EF4-FFF2-40B4-BE49-F238E27FC236}">
              <a16:creationId xmlns:a16="http://schemas.microsoft.com/office/drawing/2014/main" xmlns="" id="{00000000-0008-0000-0100-000072000000}"/>
            </a:ext>
          </a:extLst>
        </xdr:cNvPr>
        <xdr:cNvSpPr/>
      </xdr:nvSpPr>
      <xdr:spPr>
        <a:xfrm>
          <a:off x="10426700" y="63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142541</xdr:rowOff>
    </xdr:from>
    <xdr:ext cx="534377" cy="259045"/>
    <xdr:sp macro="" textlink="">
      <xdr:nvSpPr>
        <xdr:cNvPr id="115" name="【道路】&#10;一人当たり延長該当値テキスト">
          <a:extLst>
            <a:ext uri="{FF2B5EF4-FFF2-40B4-BE49-F238E27FC236}">
              <a16:creationId xmlns:a16="http://schemas.microsoft.com/office/drawing/2014/main" xmlns="" id="{00000000-0008-0000-0100-000073000000}"/>
            </a:ext>
          </a:extLst>
        </xdr:cNvPr>
        <xdr:cNvSpPr txBox="1"/>
      </xdr:nvSpPr>
      <xdr:spPr>
        <a:xfrm>
          <a:off x="10566400" y="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8758</xdr:rowOff>
    </xdr:from>
    <xdr:to>
      <xdr:col>14</xdr:col>
      <xdr:colOff>79375</xdr:colOff>
      <xdr:row>37</xdr:row>
      <xdr:rowOff>110358</xdr:rowOff>
    </xdr:to>
    <xdr:sp macro="" textlink="">
      <xdr:nvSpPr>
        <xdr:cNvPr id="116" name="円/楕円 115">
          <a:extLst>
            <a:ext uri="{FF2B5EF4-FFF2-40B4-BE49-F238E27FC236}">
              <a16:creationId xmlns:a16="http://schemas.microsoft.com/office/drawing/2014/main" xmlns="" id="{00000000-0008-0000-0100-000074000000}"/>
            </a:ext>
          </a:extLst>
        </xdr:cNvPr>
        <xdr:cNvSpPr/>
      </xdr:nvSpPr>
      <xdr:spPr>
        <a:xfrm>
          <a:off x="9588500" y="63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43464</xdr:rowOff>
    </xdr:from>
    <xdr:to>
      <xdr:col>15</xdr:col>
      <xdr:colOff>180975</xdr:colOff>
      <xdr:row>37</xdr:row>
      <xdr:rowOff>59558</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flipV="1">
          <a:off x="9639300" y="6387114"/>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116872</xdr:rowOff>
    </xdr:from>
    <xdr:ext cx="534377" cy="259045"/>
    <xdr:sp macro="" textlink="">
      <xdr:nvSpPr>
        <xdr:cNvPr id="118" name="n_1aveValue【道路】&#10;一人当たり延長">
          <a:extLst>
            <a:ext uri="{FF2B5EF4-FFF2-40B4-BE49-F238E27FC236}">
              <a16:creationId xmlns:a16="http://schemas.microsoft.com/office/drawing/2014/main" xmlns="" id="{00000000-0008-0000-0100-000076000000}"/>
            </a:ext>
          </a:extLst>
        </xdr:cNvPr>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101485</xdr:rowOff>
    </xdr:from>
    <xdr:ext cx="534377" cy="259045"/>
    <xdr:sp macro="" textlink="">
      <xdr:nvSpPr>
        <xdr:cNvPr id="119" name="n_1mainValue【道路】&#10;一人当たり延長">
          <a:extLst>
            <a:ext uri="{FF2B5EF4-FFF2-40B4-BE49-F238E27FC236}">
              <a16:creationId xmlns:a16="http://schemas.microsoft.com/office/drawing/2014/main" xmlns="" id="{00000000-0008-0000-0100-000077000000}"/>
            </a:ext>
          </a:extLst>
        </xdr:cNvPr>
        <xdr:cNvSpPr txBox="1"/>
      </xdr:nvSpPr>
      <xdr:spPr>
        <a:xfrm>
          <a:off x="9359410" y="644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a:extLst>
            <a:ext uri="{FF2B5EF4-FFF2-40B4-BE49-F238E27FC236}">
              <a16:creationId xmlns:a16="http://schemas.microsoft.com/office/drawing/2014/main" xmlns="" id="{00000000-0008-0000-01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a:extLst>
            <a:ext uri="{FF2B5EF4-FFF2-40B4-BE49-F238E27FC236}">
              <a16:creationId xmlns:a16="http://schemas.microsoft.com/office/drawing/2014/main" xmlns="" id="{00000000-0008-0000-01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a:extLst>
            <a:ext uri="{FF2B5EF4-FFF2-40B4-BE49-F238E27FC236}">
              <a16:creationId xmlns:a16="http://schemas.microsoft.com/office/drawing/2014/main" xmlns="" id="{00000000-0008-0000-01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a:extLst>
            <a:ext uri="{FF2B5EF4-FFF2-40B4-BE49-F238E27FC236}">
              <a16:creationId xmlns:a16="http://schemas.microsoft.com/office/drawing/2014/main" xmlns="" id="{00000000-0008-0000-0100-000084000000}"/>
            </a:ext>
          </a:extLst>
        </xdr:cNvPr>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a:extLst>
            <a:ext uri="{FF2B5EF4-FFF2-40B4-BE49-F238E27FC236}">
              <a16:creationId xmlns:a16="http://schemas.microsoft.com/office/drawing/2014/main" xmlns="" id="{00000000-0008-0000-0100-000086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a:extLst>
            <a:ext uri="{FF2B5EF4-FFF2-40B4-BE49-F238E27FC236}">
              <a16:creationId xmlns:a16="http://schemas.microsoft.com/office/drawing/2014/main" xmlns="" id="{00000000-0008-0000-0100-000088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xmlns="" id="{00000000-0008-0000-0100-00008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a:extLst>
            <a:ext uri="{FF2B5EF4-FFF2-40B4-BE49-F238E27FC236}">
              <a16:creationId xmlns:a16="http://schemas.microsoft.com/office/drawing/2014/main" xmlns="" id="{00000000-0008-0000-0100-00008C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a:extLst>
            <a:ext uri="{FF2B5EF4-FFF2-40B4-BE49-F238E27FC236}">
              <a16:creationId xmlns:a16="http://schemas.microsoft.com/office/drawing/2014/main" xmlns="" id="{00000000-0008-0000-0100-00008D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a:extLst>
            <a:ext uri="{FF2B5EF4-FFF2-40B4-BE49-F238E27FC236}">
              <a16:creationId xmlns:a16="http://schemas.microsoft.com/office/drawing/2014/main" xmlns="" id="{00000000-0008-0000-0100-00008E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a:extLst>
            <a:ext uri="{FF2B5EF4-FFF2-40B4-BE49-F238E27FC236}">
              <a16:creationId xmlns:a16="http://schemas.microsoft.com/office/drawing/2014/main" xmlns="" id="{00000000-0008-0000-0100-00008F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a:extLst>
            <a:ext uri="{FF2B5EF4-FFF2-40B4-BE49-F238E27FC236}">
              <a16:creationId xmlns:a16="http://schemas.microsoft.com/office/drawing/2014/main" xmlns="" id="{00000000-0008-0000-0100-000090000000}"/>
            </a:ext>
          </a:extLst>
        </xdr:cNvPr>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a:extLst>
            <a:ext uri="{FF2B5EF4-FFF2-40B4-BE49-F238E27FC236}">
              <a16:creationId xmlns:a16="http://schemas.microsoft.com/office/drawing/2014/main" xmlns="" id="{00000000-0008-0000-01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xmlns="" id="{00000000-0008-0000-01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xmlns="" id="{00000000-0008-0000-01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a:extLst>
            <a:ext uri="{FF2B5EF4-FFF2-40B4-BE49-F238E27FC236}">
              <a16:creationId xmlns:a16="http://schemas.microsoft.com/office/drawing/2014/main" xmlns="" id="{00000000-0008-0000-0100-000095000000}"/>
            </a:ext>
          </a:extLst>
        </xdr:cNvPr>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xmlns="" id="{00000000-0008-0000-0100-000097000000}"/>
            </a:ext>
          </a:extLst>
        </xdr:cNvPr>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a:extLst>
            <a:ext uri="{FF2B5EF4-FFF2-40B4-BE49-F238E27FC236}">
              <a16:creationId xmlns:a16="http://schemas.microsoft.com/office/drawing/2014/main" xmlns="" id="{00000000-0008-0000-0100-000098000000}"/>
            </a:ext>
          </a:extLst>
        </xdr:cNvPr>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xmlns="" id="{00000000-0008-0000-0100-000099000000}"/>
            </a:ext>
          </a:extLst>
        </xdr:cNvPr>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a:extLst>
            <a:ext uri="{FF2B5EF4-FFF2-40B4-BE49-F238E27FC236}">
              <a16:creationId xmlns:a16="http://schemas.microsoft.com/office/drawing/2014/main" xmlns="" id="{00000000-0008-0000-0100-00009A000000}"/>
            </a:ext>
          </a:extLst>
        </xdr:cNvPr>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a:extLst>
            <a:ext uri="{FF2B5EF4-FFF2-40B4-BE49-F238E27FC236}">
              <a16:creationId xmlns:a16="http://schemas.microsoft.com/office/drawing/2014/main" xmlns="" id="{00000000-0008-0000-0100-00009B000000}"/>
            </a:ext>
          </a:extLst>
        </xdr:cNvPr>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43497</xdr:rowOff>
    </xdr:from>
    <xdr:to>
      <xdr:col>6</xdr:col>
      <xdr:colOff>561975</xdr:colOff>
      <xdr:row>61</xdr:row>
      <xdr:rowOff>145097</xdr:rowOff>
    </xdr:to>
    <xdr:sp macro="" textlink="">
      <xdr:nvSpPr>
        <xdr:cNvPr id="161" name="円/楕円 160">
          <a:extLst>
            <a:ext uri="{FF2B5EF4-FFF2-40B4-BE49-F238E27FC236}">
              <a16:creationId xmlns:a16="http://schemas.microsoft.com/office/drawing/2014/main" xmlns="" id="{00000000-0008-0000-0100-0000A1000000}"/>
            </a:ext>
          </a:extLst>
        </xdr:cNvPr>
        <xdr:cNvSpPr/>
      </xdr:nvSpPr>
      <xdr:spPr>
        <a:xfrm>
          <a:off x="4584700" y="10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66374</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xmlns="" id="{00000000-0008-0000-0100-0000A2000000}"/>
            </a:ext>
          </a:extLst>
        </xdr:cNvPr>
        <xdr:cNvSpPr txBox="1"/>
      </xdr:nvSpPr>
      <xdr:spPr>
        <a:xfrm>
          <a:off x="4724400" y="1035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163" name="円/楕円 162">
          <a:extLst>
            <a:ext uri="{FF2B5EF4-FFF2-40B4-BE49-F238E27FC236}">
              <a16:creationId xmlns:a16="http://schemas.microsoft.com/office/drawing/2014/main" xmlns="" id="{00000000-0008-0000-0100-0000A3000000}"/>
            </a:ext>
          </a:extLst>
        </xdr:cNvPr>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94297</xdr:rowOff>
    </xdr:from>
    <xdr:to>
      <xdr:col>6</xdr:col>
      <xdr:colOff>511175</xdr:colOff>
      <xdr:row>61</xdr:row>
      <xdr:rowOff>125730</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flipV="1">
          <a:off x="3797300" y="10552747"/>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27640</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xmlns="" id="{00000000-0008-0000-0100-0000A5000000}"/>
            </a:ext>
          </a:extLst>
        </xdr:cNvPr>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21607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xmlns="" id="{00000000-0008-0000-0100-0000A6000000}"/>
            </a:ext>
          </a:extLst>
        </xdr:cNvPr>
        <xdr:cNvSpPr txBox="1"/>
      </xdr:nvSpPr>
      <xdr:spPr>
        <a:xfrm>
          <a:off x="3582043"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a:extLst>
            <a:ext uri="{FF2B5EF4-FFF2-40B4-BE49-F238E27FC236}">
              <a16:creationId xmlns:a16="http://schemas.microsoft.com/office/drawing/2014/main" xmlns="" id="{00000000-0008-0000-01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a:extLst>
            <a:ext uri="{FF2B5EF4-FFF2-40B4-BE49-F238E27FC236}">
              <a16:creationId xmlns:a16="http://schemas.microsoft.com/office/drawing/2014/main" xmlns="" id="{00000000-0008-0000-01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a:extLst>
            <a:ext uri="{FF2B5EF4-FFF2-40B4-BE49-F238E27FC236}">
              <a16:creationId xmlns:a16="http://schemas.microsoft.com/office/drawing/2014/main" xmlns="" id="{00000000-0008-0000-01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a:extLst>
            <a:ext uri="{FF2B5EF4-FFF2-40B4-BE49-F238E27FC236}">
              <a16:creationId xmlns:a16="http://schemas.microsoft.com/office/drawing/2014/main" xmlns="" id="{00000000-0008-0000-01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a:extLst>
            <a:ext uri="{FF2B5EF4-FFF2-40B4-BE49-F238E27FC236}">
              <a16:creationId xmlns:a16="http://schemas.microsoft.com/office/drawing/2014/main" xmlns="" id="{00000000-0008-0000-01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a:extLst>
            <a:ext uri="{FF2B5EF4-FFF2-40B4-BE49-F238E27FC236}">
              <a16:creationId xmlns:a16="http://schemas.microsoft.com/office/drawing/2014/main" xmlns="" id="{00000000-0008-0000-01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a:extLst>
            <a:ext uri="{FF2B5EF4-FFF2-40B4-BE49-F238E27FC236}">
              <a16:creationId xmlns:a16="http://schemas.microsoft.com/office/drawing/2014/main" xmlns="" id="{00000000-0008-0000-01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a:extLst>
            <a:ext uri="{FF2B5EF4-FFF2-40B4-BE49-F238E27FC236}">
              <a16:creationId xmlns:a16="http://schemas.microsoft.com/office/drawing/2014/main" xmlns="" id="{00000000-0008-0000-01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00000000-0008-0000-01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a:extLst>
            <a:ext uri="{FF2B5EF4-FFF2-40B4-BE49-F238E27FC236}">
              <a16:creationId xmlns:a16="http://schemas.microsoft.com/office/drawing/2014/main" xmlns="" id="{00000000-0008-0000-0100-0000B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a:extLst>
            <a:ext uri="{FF2B5EF4-FFF2-40B4-BE49-F238E27FC236}">
              <a16:creationId xmlns:a16="http://schemas.microsoft.com/office/drawing/2014/main" xmlns="" id="{00000000-0008-0000-0100-0000B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a:extLst>
            <a:ext uri="{FF2B5EF4-FFF2-40B4-BE49-F238E27FC236}">
              <a16:creationId xmlns:a16="http://schemas.microsoft.com/office/drawing/2014/main" xmlns="" id="{00000000-0008-0000-01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a:extLst>
            <a:ext uri="{FF2B5EF4-FFF2-40B4-BE49-F238E27FC236}">
              <a16:creationId xmlns:a16="http://schemas.microsoft.com/office/drawing/2014/main" xmlns="" id="{00000000-0008-0000-01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xmlns="" id="{00000000-0008-0000-01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xmlns="" id="{00000000-0008-0000-0100-0000BF000000}"/>
            </a:ext>
          </a:extLst>
        </xdr:cNvPr>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a:extLst>
            <a:ext uri="{FF2B5EF4-FFF2-40B4-BE49-F238E27FC236}">
              <a16:creationId xmlns:a16="http://schemas.microsoft.com/office/drawing/2014/main" xmlns="" id="{00000000-0008-0000-0100-0000C1000000}"/>
            </a:ext>
          </a:extLst>
        </xdr:cNvPr>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xmlns="" id="{00000000-0008-0000-0100-0000C3000000}"/>
            </a:ext>
          </a:extLst>
        </xdr:cNvPr>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a:extLst>
            <a:ext uri="{FF2B5EF4-FFF2-40B4-BE49-F238E27FC236}">
              <a16:creationId xmlns:a16="http://schemas.microsoft.com/office/drawing/2014/main" xmlns="" id="{00000000-0008-0000-0100-0000C4000000}"/>
            </a:ext>
          </a:extLst>
        </xdr:cNvPr>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a:extLst>
            <a:ext uri="{FF2B5EF4-FFF2-40B4-BE49-F238E27FC236}">
              <a16:creationId xmlns:a16="http://schemas.microsoft.com/office/drawing/2014/main" xmlns="" id="{00000000-0008-0000-0100-0000C5000000}"/>
            </a:ext>
          </a:extLst>
        </xdr:cNvPr>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1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0000000-0008-0000-01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1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1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157621</xdr:rowOff>
    </xdr:from>
    <xdr:to>
      <xdr:col>15</xdr:col>
      <xdr:colOff>231775</xdr:colOff>
      <xdr:row>62</xdr:row>
      <xdr:rowOff>87771</xdr:rowOff>
    </xdr:to>
    <xdr:sp macro="" textlink="">
      <xdr:nvSpPr>
        <xdr:cNvPr id="203" name="円/楕円 202">
          <a:extLst>
            <a:ext uri="{FF2B5EF4-FFF2-40B4-BE49-F238E27FC236}">
              <a16:creationId xmlns:a16="http://schemas.microsoft.com/office/drawing/2014/main" xmlns="" id="{00000000-0008-0000-0100-0000CB000000}"/>
            </a:ext>
          </a:extLst>
        </xdr:cNvPr>
        <xdr:cNvSpPr/>
      </xdr:nvSpPr>
      <xdr:spPr>
        <a:xfrm>
          <a:off x="10426700" y="106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136048</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xmlns="" id="{00000000-0008-0000-0100-0000CC000000}"/>
            </a:ext>
          </a:extLst>
        </xdr:cNvPr>
        <xdr:cNvSpPr txBox="1"/>
      </xdr:nvSpPr>
      <xdr:spPr>
        <a:xfrm>
          <a:off x="10566400" y="1059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200,593</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167803</xdr:rowOff>
    </xdr:from>
    <xdr:to>
      <xdr:col>14</xdr:col>
      <xdr:colOff>79375</xdr:colOff>
      <xdr:row>62</xdr:row>
      <xdr:rowOff>97953</xdr:rowOff>
    </xdr:to>
    <xdr:sp macro="" textlink="">
      <xdr:nvSpPr>
        <xdr:cNvPr id="205" name="円/楕円 204">
          <a:extLst>
            <a:ext uri="{FF2B5EF4-FFF2-40B4-BE49-F238E27FC236}">
              <a16:creationId xmlns:a16="http://schemas.microsoft.com/office/drawing/2014/main" xmlns="" id="{00000000-0008-0000-0100-0000CD000000}"/>
            </a:ext>
          </a:extLst>
        </xdr:cNvPr>
        <xdr:cNvSpPr/>
      </xdr:nvSpPr>
      <xdr:spPr>
        <a:xfrm>
          <a:off x="9588500" y="106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36971</xdr:rowOff>
    </xdr:from>
    <xdr:to>
      <xdr:col>15</xdr:col>
      <xdr:colOff>180975</xdr:colOff>
      <xdr:row>62</xdr:row>
      <xdr:rowOff>47153</xdr:rowOff>
    </xdr:to>
    <xdr:cxnSp macro="">
      <xdr:nvCxnSpPr>
        <xdr:cNvPr id="206" name="直線コネクタ 205">
          <a:extLst>
            <a:ext uri="{FF2B5EF4-FFF2-40B4-BE49-F238E27FC236}">
              <a16:creationId xmlns:a16="http://schemas.microsoft.com/office/drawing/2014/main" xmlns="" id="{00000000-0008-0000-0100-0000CE000000}"/>
            </a:ext>
          </a:extLst>
        </xdr:cNvPr>
        <xdr:cNvCxnSpPr/>
      </xdr:nvCxnSpPr>
      <xdr:spPr>
        <a:xfrm flipV="1">
          <a:off x="9639300" y="10666871"/>
          <a:ext cx="8382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100992</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xmlns="" id="{00000000-0008-0000-0100-0000CF000000}"/>
            </a:ext>
          </a:extLst>
        </xdr:cNvPr>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89080</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xmlns="" id="{00000000-0008-0000-0100-0000D0000000}"/>
            </a:ext>
          </a:extLst>
        </xdr:cNvPr>
        <xdr:cNvSpPr txBox="1"/>
      </xdr:nvSpPr>
      <xdr:spPr>
        <a:xfrm>
          <a:off x="9327094" y="1071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a:extLst>
            <a:ext uri="{FF2B5EF4-FFF2-40B4-BE49-F238E27FC236}">
              <a16:creationId xmlns:a16="http://schemas.microsoft.com/office/drawing/2014/main" xmlns="" id="{00000000-0008-0000-01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a:extLst>
            <a:ext uri="{FF2B5EF4-FFF2-40B4-BE49-F238E27FC236}">
              <a16:creationId xmlns:a16="http://schemas.microsoft.com/office/drawing/2014/main" xmlns="" id="{00000000-0008-0000-0100-0000E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a:extLst>
            <a:ext uri="{FF2B5EF4-FFF2-40B4-BE49-F238E27FC236}">
              <a16:creationId xmlns:a16="http://schemas.microsoft.com/office/drawing/2014/main" xmlns="" id="{00000000-0008-0000-0100-0000E7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xmlns="" id="{00000000-0008-0000-01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xmlns="" id="{00000000-0008-0000-01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a:extLst>
            <a:ext uri="{FF2B5EF4-FFF2-40B4-BE49-F238E27FC236}">
              <a16:creationId xmlns:a16="http://schemas.microsoft.com/office/drawing/2014/main" xmlns="" id="{00000000-0008-0000-0100-0000EC000000}"/>
            </a:ext>
          </a:extLst>
        </xdr:cNvPr>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a:extLst>
            <a:ext uri="{FF2B5EF4-FFF2-40B4-BE49-F238E27FC236}">
              <a16:creationId xmlns:a16="http://schemas.microsoft.com/office/drawing/2014/main" xmlns="" id="{00000000-0008-0000-0100-0000ED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a:extLst>
            <a:ext uri="{FF2B5EF4-FFF2-40B4-BE49-F238E27FC236}">
              <a16:creationId xmlns:a16="http://schemas.microsoft.com/office/drawing/2014/main" xmlns="" id="{00000000-0008-0000-0100-0000EE000000}"/>
            </a:ext>
          </a:extLst>
        </xdr:cNvPr>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a:extLst>
            <a:ext uri="{FF2B5EF4-FFF2-40B4-BE49-F238E27FC236}">
              <a16:creationId xmlns:a16="http://schemas.microsoft.com/office/drawing/2014/main" xmlns="" id="{00000000-0008-0000-0100-0000EF000000}"/>
            </a:ext>
          </a:extLst>
        </xdr:cNvPr>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40" name="【公営住宅】&#10;有形固定資産減価償却率平均値テキスト">
          <a:extLst>
            <a:ext uri="{FF2B5EF4-FFF2-40B4-BE49-F238E27FC236}">
              <a16:creationId xmlns:a16="http://schemas.microsoft.com/office/drawing/2014/main" xmlns="" id="{00000000-0008-0000-0100-0000F0000000}"/>
            </a:ext>
          </a:extLst>
        </xdr:cNvPr>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a:extLst>
            <a:ext uri="{FF2B5EF4-FFF2-40B4-BE49-F238E27FC236}">
              <a16:creationId xmlns:a16="http://schemas.microsoft.com/office/drawing/2014/main" xmlns="" id="{00000000-0008-0000-0100-0000F1000000}"/>
            </a:ext>
          </a:extLst>
        </xdr:cNvPr>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a:extLst>
            <a:ext uri="{FF2B5EF4-FFF2-40B4-BE49-F238E27FC236}">
              <a16:creationId xmlns:a16="http://schemas.microsoft.com/office/drawing/2014/main" xmlns="" id="{00000000-0008-0000-0100-0000F2000000}"/>
            </a:ext>
          </a:extLst>
        </xdr:cNvPr>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1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114663</xdr:rowOff>
    </xdr:from>
    <xdr:to>
      <xdr:col>6</xdr:col>
      <xdr:colOff>561975</xdr:colOff>
      <xdr:row>85</xdr:row>
      <xdr:rowOff>44813</xdr:rowOff>
    </xdr:to>
    <xdr:sp macro="" textlink="">
      <xdr:nvSpPr>
        <xdr:cNvPr id="248" name="円/楕円 247">
          <a:extLst>
            <a:ext uri="{FF2B5EF4-FFF2-40B4-BE49-F238E27FC236}">
              <a16:creationId xmlns:a16="http://schemas.microsoft.com/office/drawing/2014/main" xmlns="" id="{00000000-0008-0000-0100-0000F8000000}"/>
            </a:ext>
          </a:extLst>
        </xdr:cNvPr>
        <xdr:cNvSpPr/>
      </xdr:nvSpPr>
      <xdr:spPr>
        <a:xfrm>
          <a:off x="4584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93090</xdr:rowOff>
    </xdr:from>
    <xdr:ext cx="405111" cy="259045"/>
    <xdr:sp macro="" textlink="">
      <xdr:nvSpPr>
        <xdr:cNvPr id="249" name="【公営住宅】&#10;有形固定資産減価償却率該当値テキスト">
          <a:extLst>
            <a:ext uri="{FF2B5EF4-FFF2-40B4-BE49-F238E27FC236}">
              <a16:creationId xmlns:a16="http://schemas.microsoft.com/office/drawing/2014/main" xmlns="" id="{00000000-0008-0000-0100-0000F9000000}"/>
            </a:ext>
          </a:extLst>
        </xdr:cNvPr>
        <xdr:cNvSpPr txBox="1"/>
      </xdr:nvSpPr>
      <xdr:spPr>
        <a:xfrm>
          <a:off x="4724400"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1995</xdr:rowOff>
    </xdr:from>
    <xdr:to>
      <xdr:col>5</xdr:col>
      <xdr:colOff>409575</xdr:colOff>
      <xdr:row>85</xdr:row>
      <xdr:rowOff>103595</xdr:rowOff>
    </xdr:to>
    <xdr:sp macro="" textlink="">
      <xdr:nvSpPr>
        <xdr:cNvPr id="250" name="円/楕円 249">
          <a:extLst>
            <a:ext uri="{FF2B5EF4-FFF2-40B4-BE49-F238E27FC236}">
              <a16:creationId xmlns:a16="http://schemas.microsoft.com/office/drawing/2014/main" xmlns="" id="{00000000-0008-0000-0100-0000FA000000}"/>
            </a:ext>
          </a:extLst>
        </xdr:cNvPr>
        <xdr:cNvSpPr/>
      </xdr:nvSpPr>
      <xdr:spPr>
        <a:xfrm>
          <a:off x="3746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165463</xdr:rowOff>
    </xdr:from>
    <xdr:to>
      <xdr:col>6</xdr:col>
      <xdr:colOff>511175</xdr:colOff>
      <xdr:row>85</xdr:row>
      <xdr:rowOff>52795</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3797300" y="1456726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69504</xdr:rowOff>
    </xdr:from>
    <xdr:ext cx="405111" cy="259045"/>
    <xdr:sp macro="" textlink="">
      <xdr:nvSpPr>
        <xdr:cNvPr id="252" name="n_1aveValue【公営住宅】&#10;有形固定資産減価償却率">
          <a:extLst>
            <a:ext uri="{FF2B5EF4-FFF2-40B4-BE49-F238E27FC236}">
              <a16:creationId xmlns:a16="http://schemas.microsoft.com/office/drawing/2014/main" xmlns="" id="{00000000-0008-0000-0100-0000FC000000}"/>
            </a:ext>
          </a:extLst>
        </xdr:cNvPr>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94722</xdr:rowOff>
    </xdr:from>
    <xdr:ext cx="405111" cy="259045"/>
    <xdr:sp macro="" textlink="">
      <xdr:nvSpPr>
        <xdr:cNvPr id="253" name="n_1mainValue【公営住宅】&#10;有形固定資産減価償却率">
          <a:extLst>
            <a:ext uri="{FF2B5EF4-FFF2-40B4-BE49-F238E27FC236}">
              <a16:creationId xmlns:a16="http://schemas.microsoft.com/office/drawing/2014/main" xmlns="" id="{00000000-0008-0000-0100-0000FD000000}"/>
            </a:ext>
          </a:extLst>
        </xdr:cNvPr>
        <xdr:cNvSpPr txBox="1"/>
      </xdr:nvSpPr>
      <xdr:spPr>
        <a:xfrm>
          <a:off x="3582043"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a:extLst>
            <a:ext uri="{FF2B5EF4-FFF2-40B4-BE49-F238E27FC236}">
              <a16:creationId xmlns:a16="http://schemas.microsoft.com/office/drawing/2014/main" xmlns="" id="{00000000-0008-0000-01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a:extLst>
            <a:ext uri="{FF2B5EF4-FFF2-40B4-BE49-F238E27FC236}">
              <a16:creationId xmlns:a16="http://schemas.microsoft.com/office/drawing/2014/main" xmlns="" id="{00000000-0008-0000-01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a:extLst>
            <a:ext uri="{FF2B5EF4-FFF2-40B4-BE49-F238E27FC236}">
              <a16:creationId xmlns:a16="http://schemas.microsoft.com/office/drawing/2014/main" xmlns="" id="{00000000-0008-0000-01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a:extLst>
            <a:ext uri="{FF2B5EF4-FFF2-40B4-BE49-F238E27FC236}">
              <a16:creationId xmlns:a16="http://schemas.microsoft.com/office/drawing/2014/main" xmlns="" id="{00000000-0008-0000-01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a:extLst>
            <a:ext uri="{FF2B5EF4-FFF2-40B4-BE49-F238E27FC236}">
              <a16:creationId xmlns:a16="http://schemas.microsoft.com/office/drawing/2014/main" xmlns="" id="{00000000-0008-0000-01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a:extLst>
            <a:ext uri="{FF2B5EF4-FFF2-40B4-BE49-F238E27FC236}">
              <a16:creationId xmlns:a16="http://schemas.microsoft.com/office/drawing/2014/main" xmlns="" id="{00000000-0008-0000-01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a:extLst>
            <a:ext uri="{FF2B5EF4-FFF2-40B4-BE49-F238E27FC236}">
              <a16:creationId xmlns:a16="http://schemas.microsoft.com/office/drawing/2014/main" xmlns="" id="{00000000-0008-0000-01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a:extLst>
            <a:ext uri="{FF2B5EF4-FFF2-40B4-BE49-F238E27FC236}">
              <a16:creationId xmlns:a16="http://schemas.microsoft.com/office/drawing/2014/main" xmlns="" id="{00000000-0008-0000-0100-00000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a:extLst>
            <a:ext uri="{FF2B5EF4-FFF2-40B4-BE49-F238E27FC236}">
              <a16:creationId xmlns:a16="http://schemas.microsoft.com/office/drawing/2014/main" xmlns="" id="{00000000-0008-0000-0100-00000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a:extLst>
            <a:ext uri="{FF2B5EF4-FFF2-40B4-BE49-F238E27FC236}">
              <a16:creationId xmlns:a16="http://schemas.microsoft.com/office/drawing/2014/main" xmlns="" id="{00000000-0008-0000-0100-00000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a:extLst>
            <a:ext uri="{FF2B5EF4-FFF2-40B4-BE49-F238E27FC236}">
              <a16:creationId xmlns:a16="http://schemas.microsoft.com/office/drawing/2014/main" xmlns="" id="{00000000-0008-0000-0100-00000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a:extLst>
            <a:ext uri="{FF2B5EF4-FFF2-40B4-BE49-F238E27FC236}">
              <a16:creationId xmlns:a16="http://schemas.microsoft.com/office/drawing/2014/main" xmlns="" id="{00000000-0008-0000-0100-00000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a:extLst>
            <a:ext uri="{FF2B5EF4-FFF2-40B4-BE49-F238E27FC236}">
              <a16:creationId xmlns:a16="http://schemas.microsoft.com/office/drawing/2014/main" xmlns="" id="{00000000-0008-0000-0100-00001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a:extLst>
            <a:ext uri="{FF2B5EF4-FFF2-40B4-BE49-F238E27FC236}">
              <a16:creationId xmlns:a16="http://schemas.microsoft.com/office/drawing/2014/main" xmlns="" id="{00000000-0008-0000-0100-000016010000}"/>
            </a:ext>
          </a:extLst>
        </xdr:cNvPr>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a:extLst>
            <a:ext uri="{FF2B5EF4-FFF2-40B4-BE49-F238E27FC236}">
              <a16:creationId xmlns:a16="http://schemas.microsoft.com/office/drawing/2014/main" xmlns="" id="{00000000-0008-0000-0100-000018010000}"/>
            </a:ext>
          </a:extLst>
        </xdr:cNvPr>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82" name="【公営住宅】&#10;一人当たり面積平均値テキスト">
          <a:extLst>
            <a:ext uri="{FF2B5EF4-FFF2-40B4-BE49-F238E27FC236}">
              <a16:creationId xmlns:a16="http://schemas.microsoft.com/office/drawing/2014/main" xmlns="" id="{00000000-0008-0000-0100-00001A010000}"/>
            </a:ext>
          </a:extLst>
        </xdr:cNvPr>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a:extLst>
            <a:ext uri="{FF2B5EF4-FFF2-40B4-BE49-F238E27FC236}">
              <a16:creationId xmlns:a16="http://schemas.microsoft.com/office/drawing/2014/main" xmlns="" id="{00000000-0008-0000-0100-00001B010000}"/>
            </a:ext>
          </a:extLst>
        </xdr:cNvPr>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a:extLst>
            <a:ext uri="{FF2B5EF4-FFF2-40B4-BE49-F238E27FC236}">
              <a16:creationId xmlns:a16="http://schemas.microsoft.com/office/drawing/2014/main" xmlns="" id="{00000000-0008-0000-0100-00001C010000}"/>
            </a:ext>
          </a:extLst>
        </xdr:cNvPr>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00000000-0008-0000-0100-00001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00000000-0008-0000-0100-00002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48261</xdr:rowOff>
    </xdr:from>
    <xdr:to>
      <xdr:col>15</xdr:col>
      <xdr:colOff>231775</xdr:colOff>
      <xdr:row>80</xdr:row>
      <xdr:rowOff>149861</xdr:rowOff>
    </xdr:to>
    <xdr:sp macro="" textlink="">
      <xdr:nvSpPr>
        <xdr:cNvPr id="290" name="円/楕円 289">
          <a:extLst>
            <a:ext uri="{FF2B5EF4-FFF2-40B4-BE49-F238E27FC236}">
              <a16:creationId xmlns:a16="http://schemas.microsoft.com/office/drawing/2014/main" xmlns="" id="{00000000-0008-0000-0100-000022010000}"/>
            </a:ext>
          </a:extLst>
        </xdr:cNvPr>
        <xdr:cNvSpPr/>
      </xdr:nvSpPr>
      <xdr:spPr>
        <a:xfrm>
          <a:off x="10426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71138</xdr:rowOff>
    </xdr:from>
    <xdr:ext cx="469744" cy="259045"/>
    <xdr:sp macro="" textlink="">
      <xdr:nvSpPr>
        <xdr:cNvPr id="291" name="【公営住宅】&#10;一人当たり面積該当値テキスト">
          <a:extLst>
            <a:ext uri="{FF2B5EF4-FFF2-40B4-BE49-F238E27FC236}">
              <a16:creationId xmlns:a16="http://schemas.microsoft.com/office/drawing/2014/main" xmlns="" id="{00000000-0008-0000-0100-000023010000}"/>
            </a:ext>
          </a:extLst>
        </xdr:cNvPr>
        <xdr:cNvSpPr txBox="1"/>
      </xdr:nvSpPr>
      <xdr:spPr>
        <a:xfrm>
          <a:off x="10566400"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67311</xdr:rowOff>
    </xdr:from>
    <xdr:to>
      <xdr:col>14</xdr:col>
      <xdr:colOff>79375</xdr:colOff>
      <xdr:row>80</xdr:row>
      <xdr:rowOff>168911</xdr:rowOff>
    </xdr:to>
    <xdr:sp macro="" textlink="">
      <xdr:nvSpPr>
        <xdr:cNvPr id="292" name="円/楕円 291">
          <a:extLst>
            <a:ext uri="{FF2B5EF4-FFF2-40B4-BE49-F238E27FC236}">
              <a16:creationId xmlns:a16="http://schemas.microsoft.com/office/drawing/2014/main" xmlns="" id="{00000000-0008-0000-0100-000024010000}"/>
            </a:ext>
          </a:extLst>
        </xdr:cNvPr>
        <xdr:cNvSpPr/>
      </xdr:nvSpPr>
      <xdr:spPr>
        <a:xfrm>
          <a:off x="958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99061</xdr:rowOff>
    </xdr:from>
    <xdr:to>
      <xdr:col>15</xdr:col>
      <xdr:colOff>180975</xdr:colOff>
      <xdr:row>80</xdr:row>
      <xdr:rowOff>118111</xdr:rowOff>
    </xdr:to>
    <xdr:cxnSp macro="">
      <xdr:nvCxnSpPr>
        <xdr:cNvPr id="293" name="直線コネクタ 292">
          <a:extLst>
            <a:ext uri="{FF2B5EF4-FFF2-40B4-BE49-F238E27FC236}">
              <a16:creationId xmlns:a16="http://schemas.microsoft.com/office/drawing/2014/main" xmlns="" id="{00000000-0008-0000-0100-000025010000}"/>
            </a:ext>
          </a:extLst>
        </xdr:cNvPr>
        <xdr:cNvCxnSpPr/>
      </xdr:nvCxnSpPr>
      <xdr:spPr>
        <a:xfrm flipV="1">
          <a:off x="9639300" y="138150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165371</xdr:rowOff>
    </xdr:from>
    <xdr:ext cx="469744" cy="259045"/>
    <xdr:sp macro="" textlink="">
      <xdr:nvSpPr>
        <xdr:cNvPr id="294" name="n_1aveValue【公営住宅】&#10;一人当たり面積">
          <a:extLst>
            <a:ext uri="{FF2B5EF4-FFF2-40B4-BE49-F238E27FC236}">
              <a16:creationId xmlns:a16="http://schemas.microsoft.com/office/drawing/2014/main" xmlns="" id="{00000000-0008-0000-0100-000026010000}"/>
            </a:ext>
          </a:extLst>
        </xdr:cNvPr>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13988</xdr:rowOff>
    </xdr:from>
    <xdr:ext cx="469744" cy="259045"/>
    <xdr:sp macro="" textlink="">
      <xdr:nvSpPr>
        <xdr:cNvPr id="295" name="n_1mainValue【公営住宅】&#10;一人当たり面積">
          <a:extLst>
            <a:ext uri="{FF2B5EF4-FFF2-40B4-BE49-F238E27FC236}">
              <a16:creationId xmlns:a16="http://schemas.microsoft.com/office/drawing/2014/main" xmlns="" id="{00000000-0008-0000-0100-000027010000}"/>
            </a:ext>
          </a:extLst>
        </xdr:cNvPr>
        <xdr:cNvSpPr txBox="1"/>
      </xdr:nvSpPr>
      <xdr:spPr>
        <a:xfrm>
          <a:off x="93917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a:extLst>
            <a:ext uri="{FF2B5EF4-FFF2-40B4-BE49-F238E27FC236}">
              <a16:creationId xmlns:a16="http://schemas.microsoft.com/office/drawing/2014/main" xmlns="" id="{00000000-0008-0000-01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4" name="テキスト ボックス 303">
          <a:extLst>
            <a:ext uri="{FF2B5EF4-FFF2-40B4-BE49-F238E27FC236}">
              <a16:creationId xmlns:a16="http://schemas.microsoft.com/office/drawing/2014/main" xmlns="" id="{00000000-0008-0000-01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10" name="テキスト ボックス 309">
          <a:extLst>
            <a:ext uri="{FF2B5EF4-FFF2-40B4-BE49-F238E27FC236}">
              <a16:creationId xmlns:a16="http://schemas.microsoft.com/office/drawing/2014/main" xmlns="" id="{00000000-0008-0000-0100-00003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8" name="テキスト ボックス 317">
          <a:extLst>
            <a:ext uri="{FF2B5EF4-FFF2-40B4-BE49-F238E27FC236}">
              <a16:creationId xmlns:a16="http://schemas.microsoft.com/office/drawing/2014/main" xmlns="" id="{00000000-0008-0000-0100-00003E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9" name="直線コネクタ 318">
          <a:extLst>
            <a:ext uri="{FF2B5EF4-FFF2-40B4-BE49-F238E27FC236}">
              <a16:creationId xmlns:a16="http://schemas.microsoft.com/office/drawing/2014/main" xmlns="" id="{00000000-0008-0000-0100-00003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20" name="テキスト ボックス 319">
          <a:extLst>
            <a:ext uri="{FF2B5EF4-FFF2-40B4-BE49-F238E27FC236}">
              <a16:creationId xmlns:a16="http://schemas.microsoft.com/office/drawing/2014/main" xmlns="" id="{00000000-0008-0000-0100-00004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21" name="【港湾・漁港】&#10;有形固定資産減価償却率グラフ枠">
          <a:extLst>
            <a:ext uri="{FF2B5EF4-FFF2-40B4-BE49-F238E27FC236}">
              <a16:creationId xmlns:a16="http://schemas.microsoft.com/office/drawing/2014/main" xmlns="" id="{00000000-0008-0000-0100-00004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322" name="直線コネクタ 321">
          <a:extLst>
            <a:ext uri="{FF2B5EF4-FFF2-40B4-BE49-F238E27FC236}">
              <a16:creationId xmlns:a16="http://schemas.microsoft.com/office/drawing/2014/main" xmlns="" id="{00000000-0008-0000-0100-000042010000}"/>
            </a:ext>
          </a:extLst>
        </xdr:cNvPr>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323" name="【港湾・漁港】&#10;有形固定資産減価償却率最小値テキスト">
          <a:extLst>
            <a:ext uri="{FF2B5EF4-FFF2-40B4-BE49-F238E27FC236}">
              <a16:creationId xmlns:a16="http://schemas.microsoft.com/office/drawing/2014/main" xmlns="" id="{00000000-0008-0000-0100-000043010000}"/>
            </a:ext>
          </a:extLst>
        </xdr:cNvPr>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24" name="直線コネクタ 323">
          <a:extLst>
            <a:ext uri="{FF2B5EF4-FFF2-40B4-BE49-F238E27FC236}">
              <a16:creationId xmlns:a16="http://schemas.microsoft.com/office/drawing/2014/main" xmlns="" id="{00000000-0008-0000-0100-000044010000}"/>
            </a:ext>
          </a:extLst>
        </xdr:cNvPr>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25" name="【港湾・漁港】&#10;有形固定資産減価償却率最大値テキスト">
          <a:extLst>
            <a:ext uri="{FF2B5EF4-FFF2-40B4-BE49-F238E27FC236}">
              <a16:creationId xmlns:a16="http://schemas.microsoft.com/office/drawing/2014/main" xmlns="" id="{00000000-0008-0000-0100-000045010000}"/>
            </a:ext>
          </a:extLst>
        </xdr:cNvPr>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159311</xdr:rowOff>
    </xdr:from>
    <xdr:ext cx="405111" cy="259045"/>
    <xdr:sp macro="" textlink="">
      <xdr:nvSpPr>
        <xdr:cNvPr id="327" name="【港湾・漁港】&#10;有形固定資産減価償却率平均値テキスト">
          <a:extLst>
            <a:ext uri="{FF2B5EF4-FFF2-40B4-BE49-F238E27FC236}">
              <a16:creationId xmlns:a16="http://schemas.microsoft.com/office/drawing/2014/main" xmlns="" id="{00000000-0008-0000-0100-000047010000}"/>
            </a:ext>
          </a:extLst>
        </xdr:cNvPr>
        <xdr:cNvSpPr txBox="1"/>
      </xdr:nvSpPr>
      <xdr:spPr>
        <a:xfrm>
          <a:off x="4724400" y="18161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28" name="フローチャート : 判断 327">
          <a:extLst>
            <a:ext uri="{FF2B5EF4-FFF2-40B4-BE49-F238E27FC236}">
              <a16:creationId xmlns:a16="http://schemas.microsoft.com/office/drawing/2014/main" xmlns="" id="{00000000-0008-0000-0100-000048010000}"/>
            </a:ext>
          </a:extLst>
        </xdr:cNvPr>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29" name="フローチャート : 判断 328">
          <a:extLst>
            <a:ext uri="{FF2B5EF4-FFF2-40B4-BE49-F238E27FC236}">
              <a16:creationId xmlns:a16="http://schemas.microsoft.com/office/drawing/2014/main" xmlns="" id="{00000000-0008-0000-0100-000049010000}"/>
            </a:ext>
          </a:extLst>
        </xdr:cNvPr>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90714</xdr:rowOff>
    </xdr:from>
    <xdr:to>
      <xdr:col>6</xdr:col>
      <xdr:colOff>561975</xdr:colOff>
      <xdr:row>109</xdr:row>
      <xdr:rowOff>20864</xdr:rowOff>
    </xdr:to>
    <xdr:sp macro="" textlink="">
      <xdr:nvSpPr>
        <xdr:cNvPr id="335" name="円/楕円 334">
          <a:extLst>
            <a:ext uri="{FF2B5EF4-FFF2-40B4-BE49-F238E27FC236}">
              <a16:creationId xmlns:a16="http://schemas.microsoft.com/office/drawing/2014/main" xmlns="" id="{00000000-0008-0000-0100-00004F010000}"/>
            </a:ext>
          </a:extLst>
        </xdr:cNvPr>
        <xdr:cNvSpPr/>
      </xdr:nvSpPr>
      <xdr:spPr>
        <a:xfrm>
          <a:off x="4584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5641</xdr:rowOff>
    </xdr:from>
    <xdr:ext cx="405111" cy="259045"/>
    <xdr:sp macro="" textlink="">
      <xdr:nvSpPr>
        <xdr:cNvPr id="336" name="【港湾・漁港】&#10;有形固定資産減価償却率該当値テキスト">
          <a:extLst>
            <a:ext uri="{FF2B5EF4-FFF2-40B4-BE49-F238E27FC236}">
              <a16:creationId xmlns:a16="http://schemas.microsoft.com/office/drawing/2014/main" xmlns="" id="{00000000-0008-0000-0100-000050010000}"/>
            </a:ext>
          </a:extLst>
        </xdr:cNvPr>
        <xdr:cNvSpPr txBox="1"/>
      </xdr:nvSpPr>
      <xdr:spPr>
        <a:xfrm>
          <a:off x="47244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152763</xdr:rowOff>
    </xdr:from>
    <xdr:to>
      <xdr:col>5</xdr:col>
      <xdr:colOff>409575</xdr:colOff>
      <xdr:row>109</xdr:row>
      <xdr:rowOff>82913</xdr:rowOff>
    </xdr:to>
    <xdr:sp macro="" textlink="">
      <xdr:nvSpPr>
        <xdr:cNvPr id="337" name="円/楕円 336">
          <a:extLst>
            <a:ext uri="{FF2B5EF4-FFF2-40B4-BE49-F238E27FC236}">
              <a16:creationId xmlns:a16="http://schemas.microsoft.com/office/drawing/2014/main" xmlns="" id="{00000000-0008-0000-0100-000051010000}"/>
            </a:ext>
          </a:extLst>
        </xdr:cNvPr>
        <xdr:cNvSpPr/>
      </xdr:nvSpPr>
      <xdr:spPr>
        <a:xfrm>
          <a:off x="3746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141514</xdr:rowOff>
    </xdr:from>
    <xdr:to>
      <xdr:col>6</xdr:col>
      <xdr:colOff>511175</xdr:colOff>
      <xdr:row>109</xdr:row>
      <xdr:rowOff>32113</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flipV="1">
          <a:off x="3797300" y="1865811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140261</xdr:rowOff>
    </xdr:from>
    <xdr:ext cx="405111" cy="259045"/>
    <xdr:sp macro="" textlink="">
      <xdr:nvSpPr>
        <xdr:cNvPr id="339" name="n_1aveValue【港湾・漁港】&#10;有形固定資産減価償却率">
          <a:extLst>
            <a:ext uri="{FF2B5EF4-FFF2-40B4-BE49-F238E27FC236}">
              <a16:creationId xmlns:a16="http://schemas.microsoft.com/office/drawing/2014/main" xmlns="" id="{00000000-0008-0000-0100-000053010000}"/>
            </a:ext>
          </a:extLst>
        </xdr:cNvPr>
        <xdr:cNvSpPr txBox="1"/>
      </xdr:nvSpPr>
      <xdr:spPr>
        <a:xfrm>
          <a:off x="3582043" y="1831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74040</xdr:rowOff>
    </xdr:from>
    <xdr:ext cx="405111" cy="259045"/>
    <xdr:sp macro="" textlink="">
      <xdr:nvSpPr>
        <xdr:cNvPr id="340" name="n_1mainValue【港湾・漁港】&#10;有形固定資産減価償却率">
          <a:extLst>
            <a:ext uri="{FF2B5EF4-FFF2-40B4-BE49-F238E27FC236}">
              <a16:creationId xmlns:a16="http://schemas.microsoft.com/office/drawing/2014/main" xmlns="" id="{00000000-0008-0000-0100-000054010000}"/>
            </a:ext>
          </a:extLst>
        </xdr:cNvPr>
        <xdr:cNvSpPr txBox="1"/>
      </xdr:nvSpPr>
      <xdr:spPr>
        <a:xfrm>
          <a:off x="3582043"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41" name="正方形/長方形 340">
          <a:extLst>
            <a:ext uri="{FF2B5EF4-FFF2-40B4-BE49-F238E27FC236}">
              <a16:creationId xmlns:a16="http://schemas.microsoft.com/office/drawing/2014/main" xmlns="" id="{00000000-0008-0000-01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42" name="正方形/長方形 341">
          <a:extLst>
            <a:ext uri="{FF2B5EF4-FFF2-40B4-BE49-F238E27FC236}">
              <a16:creationId xmlns:a16="http://schemas.microsoft.com/office/drawing/2014/main" xmlns="" id="{00000000-0008-0000-01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3" name="正方形/長方形 342">
          <a:extLst>
            <a:ext uri="{FF2B5EF4-FFF2-40B4-BE49-F238E27FC236}">
              <a16:creationId xmlns:a16="http://schemas.microsoft.com/office/drawing/2014/main" xmlns="" id="{00000000-0008-0000-01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4" name="正方形/長方形 343">
          <a:extLst>
            <a:ext uri="{FF2B5EF4-FFF2-40B4-BE49-F238E27FC236}">
              <a16:creationId xmlns:a16="http://schemas.microsoft.com/office/drawing/2014/main" xmlns="" id="{00000000-0008-0000-01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5" name="正方形/長方形 344">
          <a:extLst>
            <a:ext uri="{FF2B5EF4-FFF2-40B4-BE49-F238E27FC236}">
              <a16:creationId xmlns:a16="http://schemas.microsoft.com/office/drawing/2014/main" xmlns="" id="{00000000-0008-0000-01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6" name="正方形/長方形 345">
          <a:extLst>
            <a:ext uri="{FF2B5EF4-FFF2-40B4-BE49-F238E27FC236}">
              <a16:creationId xmlns:a16="http://schemas.microsoft.com/office/drawing/2014/main" xmlns="" id="{00000000-0008-0000-01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7" name="正方形/長方形 346">
          <a:extLst>
            <a:ext uri="{FF2B5EF4-FFF2-40B4-BE49-F238E27FC236}">
              <a16:creationId xmlns:a16="http://schemas.microsoft.com/office/drawing/2014/main" xmlns="" id="{00000000-0008-0000-01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8" name="正方形/長方形 347">
          <a:extLst>
            <a:ext uri="{FF2B5EF4-FFF2-40B4-BE49-F238E27FC236}">
              <a16:creationId xmlns:a16="http://schemas.microsoft.com/office/drawing/2014/main" xmlns="" id="{00000000-0008-0000-0100-00005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9" name="テキスト ボックス 348">
          <a:extLst>
            <a:ext uri="{FF2B5EF4-FFF2-40B4-BE49-F238E27FC236}">
              <a16:creationId xmlns:a16="http://schemas.microsoft.com/office/drawing/2014/main" xmlns="" id="{00000000-0008-0000-0100-00005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50" name="直線コネクタ 349">
          <a:extLst>
            <a:ext uri="{FF2B5EF4-FFF2-40B4-BE49-F238E27FC236}">
              <a16:creationId xmlns:a16="http://schemas.microsoft.com/office/drawing/2014/main" xmlns="" id="{00000000-0008-0000-0100-00005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51" name="直線コネクタ 350">
          <a:extLst>
            <a:ext uri="{FF2B5EF4-FFF2-40B4-BE49-F238E27FC236}">
              <a16:creationId xmlns:a16="http://schemas.microsoft.com/office/drawing/2014/main" xmlns="" id="{00000000-0008-0000-0100-00005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3" name="直線コネクタ 352">
          <a:extLst>
            <a:ext uri="{FF2B5EF4-FFF2-40B4-BE49-F238E27FC236}">
              <a16:creationId xmlns:a16="http://schemas.microsoft.com/office/drawing/2014/main" xmlns="" id="{00000000-0008-0000-0100-00006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5" name="直線コネクタ 354">
          <a:extLst>
            <a:ext uri="{FF2B5EF4-FFF2-40B4-BE49-F238E27FC236}">
              <a16:creationId xmlns:a16="http://schemas.microsoft.com/office/drawing/2014/main" xmlns="" id="{00000000-0008-0000-0100-00006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7" name="直線コネクタ 356">
          <a:extLst>
            <a:ext uri="{FF2B5EF4-FFF2-40B4-BE49-F238E27FC236}">
              <a16:creationId xmlns:a16="http://schemas.microsoft.com/office/drawing/2014/main" xmlns="" id="{00000000-0008-0000-0100-00006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9" name="直線コネクタ 358">
          <a:extLst>
            <a:ext uri="{FF2B5EF4-FFF2-40B4-BE49-F238E27FC236}">
              <a16:creationId xmlns:a16="http://schemas.microsoft.com/office/drawing/2014/main" xmlns="" id="{00000000-0008-0000-0100-00006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3" name="【港湾・漁港】&#10;一人当たり有形固定資産（償却資産）額グラフ枠">
          <a:extLst>
            <a:ext uri="{FF2B5EF4-FFF2-40B4-BE49-F238E27FC236}">
              <a16:creationId xmlns:a16="http://schemas.microsoft.com/office/drawing/2014/main" xmlns="" id="{00000000-0008-0000-0100-00006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65" name="【港湾・漁港】&#10;一人当たり有形固定資産（償却資産）額最小値テキスト">
          <a:extLst>
            <a:ext uri="{FF2B5EF4-FFF2-40B4-BE49-F238E27FC236}">
              <a16:creationId xmlns:a16="http://schemas.microsoft.com/office/drawing/2014/main" xmlns="" id="{00000000-0008-0000-0100-00006D010000}"/>
            </a:ext>
          </a:extLst>
        </xdr:cNvPr>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67" name="【港湾・漁港】&#10;一人当たり有形固定資産（償却資産）額最大値テキスト">
          <a:extLst>
            <a:ext uri="{FF2B5EF4-FFF2-40B4-BE49-F238E27FC236}">
              <a16:creationId xmlns:a16="http://schemas.microsoft.com/office/drawing/2014/main" xmlns="" id="{00000000-0008-0000-0100-00006F010000}"/>
            </a:ext>
          </a:extLst>
        </xdr:cNvPr>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69" name="【港湾・漁港】&#10;一人当たり有形固定資産（償却資産）額平均値テキスト">
          <a:extLst>
            <a:ext uri="{FF2B5EF4-FFF2-40B4-BE49-F238E27FC236}">
              <a16:creationId xmlns:a16="http://schemas.microsoft.com/office/drawing/2014/main" xmlns="" id="{00000000-0008-0000-0100-000071010000}"/>
            </a:ext>
          </a:extLst>
        </xdr:cNvPr>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70" name="フローチャート : 判断 369">
          <a:extLst>
            <a:ext uri="{FF2B5EF4-FFF2-40B4-BE49-F238E27FC236}">
              <a16:creationId xmlns:a16="http://schemas.microsoft.com/office/drawing/2014/main" xmlns="" id="{00000000-0008-0000-0100-000072010000}"/>
            </a:ext>
          </a:extLst>
        </xdr:cNvPr>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71" name="フローチャート : 判断 370">
          <a:extLst>
            <a:ext uri="{FF2B5EF4-FFF2-40B4-BE49-F238E27FC236}">
              <a16:creationId xmlns:a16="http://schemas.microsoft.com/office/drawing/2014/main" xmlns="" id="{00000000-0008-0000-0100-000073010000}"/>
            </a:ext>
          </a:extLst>
        </xdr:cNvPr>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00000000-0008-0000-01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00000000-0008-0000-01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00000000-0008-0000-01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00000000-0008-0000-01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95461</xdr:rowOff>
    </xdr:from>
    <xdr:to>
      <xdr:col>15</xdr:col>
      <xdr:colOff>231775</xdr:colOff>
      <xdr:row>101</xdr:row>
      <xdr:rowOff>25611</xdr:rowOff>
    </xdr:to>
    <xdr:sp macro="" textlink="">
      <xdr:nvSpPr>
        <xdr:cNvPr id="377" name="円/楕円 376">
          <a:extLst>
            <a:ext uri="{FF2B5EF4-FFF2-40B4-BE49-F238E27FC236}">
              <a16:creationId xmlns:a16="http://schemas.microsoft.com/office/drawing/2014/main" xmlns="" id="{00000000-0008-0000-0100-000079010000}"/>
            </a:ext>
          </a:extLst>
        </xdr:cNvPr>
        <xdr:cNvSpPr/>
      </xdr:nvSpPr>
      <xdr:spPr>
        <a:xfrm>
          <a:off x="10426700" y="172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48488</xdr:rowOff>
    </xdr:from>
    <xdr:ext cx="599010" cy="259045"/>
    <xdr:sp macro="" textlink="">
      <xdr:nvSpPr>
        <xdr:cNvPr id="378" name="【港湾・漁港】&#10;一人当たり有形固定資産（償却資産）額該当値テキスト">
          <a:extLst>
            <a:ext uri="{FF2B5EF4-FFF2-40B4-BE49-F238E27FC236}">
              <a16:creationId xmlns:a16="http://schemas.microsoft.com/office/drawing/2014/main" xmlns="" id="{00000000-0008-0000-0100-00007A010000}"/>
            </a:ext>
          </a:extLst>
        </xdr:cNvPr>
        <xdr:cNvSpPr txBox="1"/>
      </xdr:nvSpPr>
      <xdr:spPr>
        <a:xfrm>
          <a:off x="10566400" y="1719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723,223</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134863</xdr:rowOff>
    </xdr:from>
    <xdr:to>
      <xdr:col>14</xdr:col>
      <xdr:colOff>79375</xdr:colOff>
      <xdr:row>101</xdr:row>
      <xdr:rowOff>65013</xdr:rowOff>
    </xdr:to>
    <xdr:sp macro="" textlink="">
      <xdr:nvSpPr>
        <xdr:cNvPr id="379" name="円/楕円 378">
          <a:extLst>
            <a:ext uri="{FF2B5EF4-FFF2-40B4-BE49-F238E27FC236}">
              <a16:creationId xmlns:a16="http://schemas.microsoft.com/office/drawing/2014/main" xmlns="" id="{00000000-0008-0000-0100-00007B010000}"/>
            </a:ext>
          </a:extLst>
        </xdr:cNvPr>
        <xdr:cNvSpPr/>
      </xdr:nvSpPr>
      <xdr:spPr>
        <a:xfrm>
          <a:off x="9588500" y="172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146261</xdr:rowOff>
    </xdr:from>
    <xdr:to>
      <xdr:col>15</xdr:col>
      <xdr:colOff>180975</xdr:colOff>
      <xdr:row>101</xdr:row>
      <xdr:rowOff>14213</xdr:rowOff>
    </xdr:to>
    <xdr:cxnSp macro="">
      <xdr:nvCxnSpPr>
        <xdr:cNvPr id="380" name="直線コネクタ 379">
          <a:extLst>
            <a:ext uri="{FF2B5EF4-FFF2-40B4-BE49-F238E27FC236}">
              <a16:creationId xmlns:a16="http://schemas.microsoft.com/office/drawing/2014/main" xmlns="" id="{00000000-0008-0000-0100-00007C010000}"/>
            </a:ext>
          </a:extLst>
        </xdr:cNvPr>
        <xdr:cNvCxnSpPr/>
      </xdr:nvCxnSpPr>
      <xdr:spPr>
        <a:xfrm flipV="1">
          <a:off x="9639300" y="17291261"/>
          <a:ext cx="838200" cy="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107</xdr:row>
      <xdr:rowOff>22644</xdr:rowOff>
    </xdr:from>
    <xdr:ext cx="599010" cy="259045"/>
    <xdr:sp macro="" textlink="">
      <xdr:nvSpPr>
        <xdr:cNvPr id="381" name="n_1aveValue【港湾・漁港】&#10;一人当たり有形固定資産（償却資産）額">
          <a:extLst>
            <a:ext uri="{FF2B5EF4-FFF2-40B4-BE49-F238E27FC236}">
              <a16:creationId xmlns:a16="http://schemas.microsoft.com/office/drawing/2014/main" xmlns="" id="{00000000-0008-0000-0100-00007D010000}"/>
            </a:ext>
          </a:extLst>
        </xdr:cNvPr>
        <xdr:cNvSpPr txBox="1"/>
      </xdr:nvSpPr>
      <xdr:spPr>
        <a:xfrm>
          <a:off x="9327094" y="183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81540</xdr:rowOff>
    </xdr:from>
    <xdr:ext cx="599010" cy="259045"/>
    <xdr:sp macro="" textlink="">
      <xdr:nvSpPr>
        <xdr:cNvPr id="382" name="n_1mainValue【港湾・漁港】&#10;一人当たり有形固定資産（償却資産）額">
          <a:extLst>
            <a:ext uri="{FF2B5EF4-FFF2-40B4-BE49-F238E27FC236}">
              <a16:creationId xmlns:a16="http://schemas.microsoft.com/office/drawing/2014/main" xmlns="" id="{00000000-0008-0000-0100-00007E010000}"/>
            </a:ext>
          </a:extLst>
        </xdr:cNvPr>
        <xdr:cNvSpPr txBox="1"/>
      </xdr:nvSpPr>
      <xdr:spPr>
        <a:xfrm>
          <a:off x="9327094" y="1705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702,539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91" name="テキスト ボックス 390">
          <a:extLst>
            <a:ext uri="{FF2B5EF4-FFF2-40B4-BE49-F238E27FC236}">
              <a16:creationId xmlns:a16="http://schemas.microsoft.com/office/drawing/2014/main" xmlns="" id="{00000000-0008-0000-01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6" name="直線コネクタ 395">
          <a:extLst>
            <a:ext uri="{FF2B5EF4-FFF2-40B4-BE49-F238E27FC236}">
              <a16:creationId xmlns:a16="http://schemas.microsoft.com/office/drawing/2014/main" xmlns="" id="{00000000-0008-0000-0100-00008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8" name="直線コネクタ 397">
          <a:extLst>
            <a:ext uri="{FF2B5EF4-FFF2-40B4-BE49-F238E27FC236}">
              <a16:creationId xmlns:a16="http://schemas.microsoft.com/office/drawing/2014/main" xmlns="" id="{00000000-0008-0000-0100-00008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400" name="直線コネクタ 399">
          <a:extLst>
            <a:ext uri="{FF2B5EF4-FFF2-40B4-BE49-F238E27FC236}">
              <a16:creationId xmlns:a16="http://schemas.microsoft.com/office/drawing/2014/main" xmlns="" id="{00000000-0008-0000-0100-00009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xmlns="" id="{00000000-0008-0000-0100-00009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402" name="直線コネクタ 401">
          <a:extLst>
            <a:ext uri="{FF2B5EF4-FFF2-40B4-BE49-F238E27FC236}">
              <a16:creationId xmlns:a16="http://schemas.microsoft.com/office/drawing/2014/main" xmlns="" id="{00000000-0008-0000-0100-00009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6" name="【認定こども園・幼稚園・保育所】&#10;有形固定資産減価償却率グラフ枠">
          <a:extLst>
            <a:ext uri="{FF2B5EF4-FFF2-40B4-BE49-F238E27FC236}">
              <a16:creationId xmlns:a16="http://schemas.microsoft.com/office/drawing/2014/main" xmlns="" id="{00000000-0008-0000-01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408" name="【認定こども園・幼稚園・保育所】&#10;有形固定資産減価償却率最小値テキスト">
          <a:extLst>
            <a:ext uri="{FF2B5EF4-FFF2-40B4-BE49-F238E27FC236}">
              <a16:creationId xmlns:a16="http://schemas.microsoft.com/office/drawing/2014/main" xmlns="" id="{00000000-0008-0000-0100-000098010000}"/>
            </a:ext>
          </a:extLst>
        </xdr:cNvPr>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409" name="直線コネクタ 408">
          <a:extLst>
            <a:ext uri="{FF2B5EF4-FFF2-40B4-BE49-F238E27FC236}">
              <a16:creationId xmlns:a16="http://schemas.microsoft.com/office/drawing/2014/main" xmlns="" id="{00000000-0008-0000-0100-000099010000}"/>
            </a:ext>
          </a:extLst>
        </xdr:cNvPr>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410" name="【認定こども園・幼稚園・保育所】&#10;有形固定資産減価償却率最大値テキスト">
          <a:extLst>
            <a:ext uri="{FF2B5EF4-FFF2-40B4-BE49-F238E27FC236}">
              <a16:creationId xmlns:a16="http://schemas.microsoft.com/office/drawing/2014/main" xmlns="" id="{00000000-0008-0000-0100-00009A010000}"/>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411" name="直線コネクタ 410">
          <a:extLst>
            <a:ext uri="{FF2B5EF4-FFF2-40B4-BE49-F238E27FC236}">
              <a16:creationId xmlns:a16="http://schemas.microsoft.com/office/drawing/2014/main" xmlns="" id="{00000000-0008-0000-0100-00009B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412" name="【認定こども園・幼稚園・保育所】&#10;有形固定資産減価償却率平均値テキスト">
          <a:extLst>
            <a:ext uri="{FF2B5EF4-FFF2-40B4-BE49-F238E27FC236}">
              <a16:creationId xmlns:a16="http://schemas.microsoft.com/office/drawing/2014/main" xmlns="" id="{00000000-0008-0000-0100-00009C010000}"/>
            </a:ext>
          </a:extLst>
        </xdr:cNvPr>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413" name="フローチャート : 判断 412">
          <a:extLst>
            <a:ext uri="{FF2B5EF4-FFF2-40B4-BE49-F238E27FC236}">
              <a16:creationId xmlns:a16="http://schemas.microsoft.com/office/drawing/2014/main" xmlns="" id="{00000000-0008-0000-0100-00009D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414" name="フローチャート : 判断 413">
          <a:extLst>
            <a:ext uri="{FF2B5EF4-FFF2-40B4-BE49-F238E27FC236}">
              <a16:creationId xmlns:a16="http://schemas.microsoft.com/office/drawing/2014/main" xmlns="" id="{00000000-0008-0000-0100-00009E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76835</xdr:rowOff>
    </xdr:from>
    <xdr:to>
      <xdr:col>23</xdr:col>
      <xdr:colOff>568325</xdr:colOff>
      <xdr:row>37</xdr:row>
      <xdr:rowOff>6985</xdr:rowOff>
    </xdr:to>
    <xdr:sp macro="" textlink="">
      <xdr:nvSpPr>
        <xdr:cNvPr id="420" name="円/楕円 419">
          <a:extLst>
            <a:ext uri="{FF2B5EF4-FFF2-40B4-BE49-F238E27FC236}">
              <a16:creationId xmlns:a16="http://schemas.microsoft.com/office/drawing/2014/main" xmlns="" id="{00000000-0008-0000-0100-0000A4010000}"/>
            </a:ext>
          </a:extLst>
        </xdr:cNvPr>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99712</xdr:rowOff>
    </xdr:from>
    <xdr:ext cx="405111" cy="259045"/>
    <xdr:sp macro="" textlink="">
      <xdr:nvSpPr>
        <xdr:cNvPr id="421" name="【認定こども園・幼稚園・保育所】&#10;有形固定資産減価償却率該当値テキスト">
          <a:extLst>
            <a:ext uri="{FF2B5EF4-FFF2-40B4-BE49-F238E27FC236}">
              <a16:creationId xmlns:a16="http://schemas.microsoft.com/office/drawing/2014/main" xmlns="" id="{00000000-0008-0000-0100-0000A5010000}"/>
            </a:ext>
          </a:extLst>
        </xdr:cNvPr>
        <xdr:cNvSpPr txBox="1"/>
      </xdr:nvSpPr>
      <xdr:spPr>
        <a:xfrm>
          <a:off x="164084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103505</xdr:rowOff>
    </xdr:from>
    <xdr:to>
      <xdr:col>22</xdr:col>
      <xdr:colOff>415925</xdr:colOff>
      <xdr:row>37</xdr:row>
      <xdr:rowOff>33655</xdr:rowOff>
    </xdr:to>
    <xdr:sp macro="" textlink="">
      <xdr:nvSpPr>
        <xdr:cNvPr id="422" name="円/楕円 421">
          <a:extLst>
            <a:ext uri="{FF2B5EF4-FFF2-40B4-BE49-F238E27FC236}">
              <a16:creationId xmlns:a16="http://schemas.microsoft.com/office/drawing/2014/main" xmlns="" id="{00000000-0008-0000-0100-0000A6010000}"/>
            </a:ext>
          </a:extLst>
        </xdr:cNvPr>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127635</xdr:rowOff>
    </xdr:from>
    <xdr:to>
      <xdr:col>23</xdr:col>
      <xdr:colOff>517525</xdr:colOff>
      <xdr:row>36</xdr:row>
      <xdr:rowOff>154305</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flipV="1">
          <a:off x="15481300" y="62998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xmlns="" id="{00000000-0008-0000-0100-0000A8010000}"/>
            </a:ext>
          </a:extLst>
        </xdr:cNvPr>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50182</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xmlns="" id="{00000000-0008-0000-0100-0000A9010000}"/>
            </a:ext>
          </a:extLst>
        </xdr:cNvPr>
        <xdr:cNvSpPr txBox="1"/>
      </xdr:nvSpPr>
      <xdr:spPr>
        <a:xfrm>
          <a:off x="15266043"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6" name="正方形/長方形 425">
          <a:extLst>
            <a:ext uri="{FF2B5EF4-FFF2-40B4-BE49-F238E27FC236}">
              <a16:creationId xmlns:a16="http://schemas.microsoft.com/office/drawing/2014/main" xmlns="" id="{00000000-0008-0000-0100-0000A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7" name="正方形/長方形 426">
          <a:extLst>
            <a:ext uri="{FF2B5EF4-FFF2-40B4-BE49-F238E27FC236}">
              <a16:creationId xmlns:a16="http://schemas.microsoft.com/office/drawing/2014/main" xmlns="" id="{00000000-0008-0000-0100-0000A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8" name="正方形/長方形 427">
          <a:extLst>
            <a:ext uri="{FF2B5EF4-FFF2-40B4-BE49-F238E27FC236}">
              <a16:creationId xmlns:a16="http://schemas.microsoft.com/office/drawing/2014/main" xmlns="" id="{00000000-0008-0000-0100-0000A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9" name="正方形/長方形 428">
          <a:extLst>
            <a:ext uri="{FF2B5EF4-FFF2-40B4-BE49-F238E27FC236}">
              <a16:creationId xmlns:a16="http://schemas.microsoft.com/office/drawing/2014/main" xmlns="" id="{00000000-0008-0000-0100-0000A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30" name="正方形/長方形 429">
          <a:extLst>
            <a:ext uri="{FF2B5EF4-FFF2-40B4-BE49-F238E27FC236}">
              <a16:creationId xmlns:a16="http://schemas.microsoft.com/office/drawing/2014/main" xmlns="" id="{00000000-0008-0000-0100-0000A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31" name="正方形/長方形 430">
          <a:extLst>
            <a:ext uri="{FF2B5EF4-FFF2-40B4-BE49-F238E27FC236}">
              <a16:creationId xmlns:a16="http://schemas.microsoft.com/office/drawing/2014/main" xmlns="" id="{00000000-0008-0000-0100-0000A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32" name="正方形/長方形 431">
          <a:extLst>
            <a:ext uri="{FF2B5EF4-FFF2-40B4-BE49-F238E27FC236}">
              <a16:creationId xmlns:a16="http://schemas.microsoft.com/office/drawing/2014/main" xmlns="" id="{00000000-0008-0000-0100-0000B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3" name="正方形/長方形 432">
          <a:extLst>
            <a:ext uri="{FF2B5EF4-FFF2-40B4-BE49-F238E27FC236}">
              <a16:creationId xmlns:a16="http://schemas.microsoft.com/office/drawing/2014/main" xmlns="" id="{00000000-0008-0000-0100-0000B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6" name="直線コネクタ 435">
          <a:extLst>
            <a:ext uri="{FF2B5EF4-FFF2-40B4-BE49-F238E27FC236}">
              <a16:creationId xmlns:a16="http://schemas.microsoft.com/office/drawing/2014/main" xmlns="" id="{00000000-0008-0000-0100-0000B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37" name="テキスト ボックス 436">
          <a:extLst>
            <a:ext uri="{FF2B5EF4-FFF2-40B4-BE49-F238E27FC236}">
              <a16:creationId xmlns:a16="http://schemas.microsoft.com/office/drawing/2014/main" xmlns="" id="{00000000-0008-0000-0100-0000B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8" name="直線コネクタ 437">
          <a:extLst>
            <a:ext uri="{FF2B5EF4-FFF2-40B4-BE49-F238E27FC236}">
              <a16:creationId xmlns:a16="http://schemas.microsoft.com/office/drawing/2014/main" xmlns="" id="{00000000-0008-0000-0100-0000B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39" name="テキスト ボックス 438">
          <a:extLst>
            <a:ext uri="{FF2B5EF4-FFF2-40B4-BE49-F238E27FC236}">
              <a16:creationId xmlns:a16="http://schemas.microsoft.com/office/drawing/2014/main" xmlns="" id="{00000000-0008-0000-0100-0000B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41" name="テキスト ボックス 440">
          <a:extLst>
            <a:ext uri="{FF2B5EF4-FFF2-40B4-BE49-F238E27FC236}">
              <a16:creationId xmlns:a16="http://schemas.microsoft.com/office/drawing/2014/main" xmlns="" id="{00000000-0008-0000-0100-0000B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6" name="【認定こども園・幼稚園・保育所】&#10;一人当たり面積グラフ枠">
          <a:extLst>
            <a:ext uri="{FF2B5EF4-FFF2-40B4-BE49-F238E27FC236}">
              <a16:creationId xmlns:a16="http://schemas.microsoft.com/office/drawing/2014/main" xmlns="" id="{00000000-0008-0000-0100-0000B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47" name="直線コネクタ 446">
          <a:extLst>
            <a:ext uri="{FF2B5EF4-FFF2-40B4-BE49-F238E27FC236}">
              <a16:creationId xmlns:a16="http://schemas.microsoft.com/office/drawing/2014/main" xmlns="" id="{00000000-0008-0000-0100-0000BF010000}"/>
            </a:ext>
          </a:extLst>
        </xdr:cNvPr>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48" name="【認定こども園・幼稚園・保育所】&#10;一人当たり面積最小値テキスト">
          <a:extLst>
            <a:ext uri="{FF2B5EF4-FFF2-40B4-BE49-F238E27FC236}">
              <a16:creationId xmlns:a16="http://schemas.microsoft.com/office/drawing/2014/main" xmlns="" id="{00000000-0008-0000-0100-0000C0010000}"/>
            </a:ext>
          </a:extLst>
        </xdr:cNvPr>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49" name="直線コネクタ 448">
          <a:extLst>
            <a:ext uri="{FF2B5EF4-FFF2-40B4-BE49-F238E27FC236}">
              <a16:creationId xmlns:a16="http://schemas.microsoft.com/office/drawing/2014/main" xmlns="" id="{00000000-0008-0000-0100-0000C1010000}"/>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50" name="【認定こども園・幼稚園・保育所】&#10;一人当たり面積最大値テキスト">
          <a:extLst>
            <a:ext uri="{FF2B5EF4-FFF2-40B4-BE49-F238E27FC236}">
              <a16:creationId xmlns:a16="http://schemas.microsoft.com/office/drawing/2014/main" xmlns="" id="{00000000-0008-0000-0100-0000C2010000}"/>
            </a:ext>
          </a:extLst>
        </xdr:cNvPr>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51" name="直線コネクタ 450">
          <a:extLst>
            <a:ext uri="{FF2B5EF4-FFF2-40B4-BE49-F238E27FC236}">
              <a16:creationId xmlns:a16="http://schemas.microsoft.com/office/drawing/2014/main" xmlns="" id="{00000000-0008-0000-0100-0000C3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52" name="【認定こども園・幼稚園・保育所】&#10;一人当たり面積平均値テキスト">
          <a:extLst>
            <a:ext uri="{FF2B5EF4-FFF2-40B4-BE49-F238E27FC236}">
              <a16:creationId xmlns:a16="http://schemas.microsoft.com/office/drawing/2014/main" xmlns="" id="{00000000-0008-0000-0100-0000C4010000}"/>
            </a:ext>
          </a:extLst>
        </xdr:cNvPr>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53" name="フローチャート : 判断 452">
          <a:extLst>
            <a:ext uri="{FF2B5EF4-FFF2-40B4-BE49-F238E27FC236}">
              <a16:creationId xmlns:a16="http://schemas.microsoft.com/office/drawing/2014/main" xmlns="" id="{00000000-0008-0000-0100-0000C5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54" name="フローチャート : 判断 453">
          <a:extLst>
            <a:ext uri="{FF2B5EF4-FFF2-40B4-BE49-F238E27FC236}">
              <a16:creationId xmlns:a16="http://schemas.microsoft.com/office/drawing/2014/main" xmlns="" id="{00000000-0008-0000-0100-0000C6010000}"/>
            </a:ext>
          </a:extLst>
        </xdr:cNvPr>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100-0000C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100-0000C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9" name="テキスト ボックス 458">
          <a:extLst>
            <a:ext uri="{FF2B5EF4-FFF2-40B4-BE49-F238E27FC236}">
              <a16:creationId xmlns:a16="http://schemas.microsoft.com/office/drawing/2014/main" xmlns="" id="{00000000-0008-0000-0100-0000C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155702</xdr:rowOff>
    </xdr:from>
    <xdr:to>
      <xdr:col>32</xdr:col>
      <xdr:colOff>238125</xdr:colOff>
      <xdr:row>36</xdr:row>
      <xdr:rowOff>85852</xdr:rowOff>
    </xdr:to>
    <xdr:sp macro="" textlink="">
      <xdr:nvSpPr>
        <xdr:cNvPr id="460" name="円/楕円 459">
          <a:extLst>
            <a:ext uri="{FF2B5EF4-FFF2-40B4-BE49-F238E27FC236}">
              <a16:creationId xmlns:a16="http://schemas.microsoft.com/office/drawing/2014/main" xmlns="" id="{00000000-0008-0000-0100-0000CC010000}"/>
            </a:ext>
          </a:extLst>
        </xdr:cNvPr>
        <xdr:cNvSpPr/>
      </xdr:nvSpPr>
      <xdr:spPr>
        <a:xfrm>
          <a:off x="221107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7129</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xmlns="" id="{00000000-0008-0000-0100-0000CD010000}"/>
            </a:ext>
          </a:extLst>
        </xdr:cNvPr>
        <xdr:cNvSpPr txBox="1"/>
      </xdr:nvSpPr>
      <xdr:spPr>
        <a:xfrm>
          <a:off x="22250400" y="600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160274</xdr:rowOff>
    </xdr:from>
    <xdr:to>
      <xdr:col>31</xdr:col>
      <xdr:colOff>85725</xdr:colOff>
      <xdr:row>36</xdr:row>
      <xdr:rowOff>90424</xdr:rowOff>
    </xdr:to>
    <xdr:sp macro="" textlink="">
      <xdr:nvSpPr>
        <xdr:cNvPr id="462" name="円/楕円 461">
          <a:extLst>
            <a:ext uri="{FF2B5EF4-FFF2-40B4-BE49-F238E27FC236}">
              <a16:creationId xmlns:a16="http://schemas.microsoft.com/office/drawing/2014/main" xmlns="" id="{00000000-0008-0000-0100-0000CE010000}"/>
            </a:ext>
          </a:extLst>
        </xdr:cNvPr>
        <xdr:cNvSpPr/>
      </xdr:nvSpPr>
      <xdr:spPr>
        <a:xfrm>
          <a:off x="21272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35052</xdr:rowOff>
    </xdr:from>
    <xdr:to>
      <xdr:col>32</xdr:col>
      <xdr:colOff>187325</xdr:colOff>
      <xdr:row>36</xdr:row>
      <xdr:rowOff>39624</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flipV="1">
          <a:off x="21323300" y="62072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99839</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xmlns="" id="{00000000-0008-0000-0100-0000D0010000}"/>
            </a:ext>
          </a:extLst>
        </xdr:cNvPr>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106951</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xmlns="" id="{00000000-0008-0000-0100-0000D1010000}"/>
            </a:ext>
          </a:extLst>
        </xdr:cNvPr>
        <xdr:cNvSpPr txBox="1"/>
      </xdr:nvSpPr>
      <xdr:spPr>
        <a:xfrm>
          <a:off x="21075727"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6" name="正方形/長方形 465">
          <a:extLst>
            <a:ext uri="{FF2B5EF4-FFF2-40B4-BE49-F238E27FC236}">
              <a16:creationId xmlns:a16="http://schemas.microsoft.com/office/drawing/2014/main" xmlns="" id="{00000000-0008-0000-0100-0000D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7" name="正方形/長方形 466">
          <a:extLst>
            <a:ext uri="{FF2B5EF4-FFF2-40B4-BE49-F238E27FC236}">
              <a16:creationId xmlns:a16="http://schemas.microsoft.com/office/drawing/2014/main" xmlns="" id="{00000000-0008-0000-0100-0000D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8" name="正方形/長方形 467">
          <a:extLst>
            <a:ext uri="{FF2B5EF4-FFF2-40B4-BE49-F238E27FC236}">
              <a16:creationId xmlns:a16="http://schemas.microsoft.com/office/drawing/2014/main" xmlns="" id="{00000000-0008-0000-0100-0000D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8" name="テキスト ボックス 477">
          <a:extLst>
            <a:ext uri="{FF2B5EF4-FFF2-40B4-BE49-F238E27FC236}">
              <a16:creationId xmlns:a16="http://schemas.microsoft.com/office/drawing/2014/main" xmlns="" id="{00000000-0008-0000-0100-0000DE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9" name="直線コネクタ 478">
          <a:extLst>
            <a:ext uri="{FF2B5EF4-FFF2-40B4-BE49-F238E27FC236}">
              <a16:creationId xmlns:a16="http://schemas.microsoft.com/office/drawing/2014/main" xmlns="" id="{00000000-0008-0000-0100-0000D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80" name="テキスト ボックス 479">
          <a:extLst>
            <a:ext uri="{FF2B5EF4-FFF2-40B4-BE49-F238E27FC236}">
              <a16:creationId xmlns:a16="http://schemas.microsoft.com/office/drawing/2014/main" xmlns="" id="{00000000-0008-0000-0100-0000E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81" name="直線コネクタ 480">
          <a:extLst>
            <a:ext uri="{FF2B5EF4-FFF2-40B4-BE49-F238E27FC236}">
              <a16:creationId xmlns:a16="http://schemas.microsoft.com/office/drawing/2014/main" xmlns="" id="{00000000-0008-0000-0100-0000E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83" name="直線コネクタ 482">
          <a:extLst>
            <a:ext uri="{FF2B5EF4-FFF2-40B4-BE49-F238E27FC236}">
              <a16:creationId xmlns:a16="http://schemas.microsoft.com/office/drawing/2014/main" xmlns="" id="{00000000-0008-0000-0100-0000E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5" name="直線コネクタ 484">
          <a:extLst>
            <a:ext uri="{FF2B5EF4-FFF2-40B4-BE49-F238E27FC236}">
              <a16:creationId xmlns:a16="http://schemas.microsoft.com/office/drawing/2014/main" xmlns="" id="{00000000-0008-0000-0100-0000E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a:extLst>
            <a:ext uri="{FF2B5EF4-FFF2-40B4-BE49-F238E27FC236}">
              <a16:creationId xmlns:a16="http://schemas.microsoft.com/office/drawing/2014/main" xmlns="" id="{00000000-0008-0000-0100-0000E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xmlns="" id="{00000000-0008-0000-0100-0000E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91" name="【学校施設】&#10;有形固定資産減価償却率最小値テキスト">
          <a:extLst>
            <a:ext uri="{FF2B5EF4-FFF2-40B4-BE49-F238E27FC236}">
              <a16:creationId xmlns:a16="http://schemas.microsoft.com/office/drawing/2014/main" xmlns="" id="{00000000-0008-0000-0100-0000EB010000}"/>
            </a:ext>
          </a:extLst>
        </xdr:cNvPr>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93" name="【学校施設】&#10;有形固定資産減価償却率最大値テキスト">
          <a:extLst>
            <a:ext uri="{FF2B5EF4-FFF2-40B4-BE49-F238E27FC236}">
              <a16:creationId xmlns:a16="http://schemas.microsoft.com/office/drawing/2014/main" xmlns="" id="{00000000-0008-0000-0100-0000ED010000}"/>
            </a:ext>
          </a:extLst>
        </xdr:cNvPr>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17797</xdr:rowOff>
    </xdr:from>
    <xdr:ext cx="405111" cy="259045"/>
    <xdr:sp macro="" textlink="">
      <xdr:nvSpPr>
        <xdr:cNvPr id="495" name="【学校施設】&#10;有形固定資産減価償却率平均値テキスト">
          <a:extLst>
            <a:ext uri="{FF2B5EF4-FFF2-40B4-BE49-F238E27FC236}">
              <a16:creationId xmlns:a16="http://schemas.microsoft.com/office/drawing/2014/main" xmlns="" id="{00000000-0008-0000-0100-0000EF010000}"/>
            </a:ext>
          </a:extLst>
        </xdr:cNvPr>
        <xdr:cNvSpPr txBox="1"/>
      </xdr:nvSpPr>
      <xdr:spPr>
        <a:xfrm>
          <a:off x="164084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96" name="フローチャート : 判断 495">
          <a:extLst>
            <a:ext uri="{FF2B5EF4-FFF2-40B4-BE49-F238E27FC236}">
              <a16:creationId xmlns:a16="http://schemas.microsoft.com/office/drawing/2014/main" xmlns="" id="{00000000-0008-0000-0100-0000F0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97" name="フローチャート : 判断 496">
          <a:extLst>
            <a:ext uri="{FF2B5EF4-FFF2-40B4-BE49-F238E27FC236}">
              <a16:creationId xmlns:a16="http://schemas.microsoft.com/office/drawing/2014/main" xmlns="" id="{00000000-0008-0000-0100-0000F1010000}"/>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00000000-0008-0000-0100-0000F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00000000-0008-0000-0100-0000F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00000000-0008-0000-0100-0000F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17780</xdr:rowOff>
    </xdr:from>
    <xdr:to>
      <xdr:col>23</xdr:col>
      <xdr:colOff>568325</xdr:colOff>
      <xdr:row>61</xdr:row>
      <xdr:rowOff>119380</xdr:rowOff>
    </xdr:to>
    <xdr:sp macro="" textlink="">
      <xdr:nvSpPr>
        <xdr:cNvPr id="503" name="円/楕円 502">
          <a:extLst>
            <a:ext uri="{FF2B5EF4-FFF2-40B4-BE49-F238E27FC236}">
              <a16:creationId xmlns:a16="http://schemas.microsoft.com/office/drawing/2014/main" xmlns="" id="{00000000-0008-0000-0100-0000F7010000}"/>
            </a:ext>
          </a:extLst>
        </xdr:cNvPr>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167657</xdr:rowOff>
    </xdr:from>
    <xdr:ext cx="405111" cy="259045"/>
    <xdr:sp macro="" textlink="">
      <xdr:nvSpPr>
        <xdr:cNvPr id="504" name="【学校施設】&#10;有形固定資産減価償却率該当値テキスト">
          <a:extLst>
            <a:ext uri="{FF2B5EF4-FFF2-40B4-BE49-F238E27FC236}">
              <a16:creationId xmlns:a16="http://schemas.microsoft.com/office/drawing/2014/main" xmlns="" id="{00000000-0008-0000-0100-0000F8010000}"/>
            </a:ext>
          </a:extLst>
        </xdr:cNvPr>
        <xdr:cNvSpPr txBox="1"/>
      </xdr:nvSpPr>
      <xdr:spPr>
        <a:xfrm>
          <a:off x="164084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52070</xdr:rowOff>
    </xdr:from>
    <xdr:to>
      <xdr:col>22</xdr:col>
      <xdr:colOff>415925</xdr:colOff>
      <xdr:row>61</xdr:row>
      <xdr:rowOff>153670</xdr:rowOff>
    </xdr:to>
    <xdr:sp macro="" textlink="">
      <xdr:nvSpPr>
        <xdr:cNvPr id="505" name="円/楕円 504">
          <a:extLst>
            <a:ext uri="{FF2B5EF4-FFF2-40B4-BE49-F238E27FC236}">
              <a16:creationId xmlns:a16="http://schemas.microsoft.com/office/drawing/2014/main" xmlns="" id="{00000000-0008-0000-0100-0000F901000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68580</xdr:rowOff>
    </xdr:from>
    <xdr:to>
      <xdr:col>23</xdr:col>
      <xdr:colOff>517525</xdr:colOff>
      <xdr:row>61</xdr:row>
      <xdr:rowOff>102870</xdr:rowOff>
    </xdr:to>
    <xdr:cxnSp macro="">
      <xdr:nvCxnSpPr>
        <xdr:cNvPr id="506" name="直線コネクタ 505">
          <a:extLst>
            <a:ext uri="{FF2B5EF4-FFF2-40B4-BE49-F238E27FC236}">
              <a16:creationId xmlns:a16="http://schemas.microsoft.com/office/drawing/2014/main" xmlns="" id="{00000000-0008-0000-0100-0000FA010000}"/>
            </a:ext>
          </a:extLst>
        </xdr:cNvPr>
        <xdr:cNvCxnSpPr/>
      </xdr:nvCxnSpPr>
      <xdr:spPr>
        <a:xfrm flipV="1">
          <a:off x="15481300" y="1052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10177</xdr:rowOff>
    </xdr:from>
    <xdr:ext cx="405111" cy="259045"/>
    <xdr:sp macro="" textlink="">
      <xdr:nvSpPr>
        <xdr:cNvPr id="507" name="n_1aveValue【学校施設】&#10;有形固定資産減価償却率">
          <a:extLst>
            <a:ext uri="{FF2B5EF4-FFF2-40B4-BE49-F238E27FC236}">
              <a16:creationId xmlns:a16="http://schemas.microsoft.com/office/drawing/2014/main" xmlns="" id="{00000000-0008-0000-0100-0000FB010000}"/>
            </a:ext>
          </a:extLst>
        </xdr:cNvPr>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144797</xdr:rowOff>
    </xdr:from>
    <xdr:ext cx="405111" cy="259045"/>
    <xdr:sp macro="" textlink="">
      <xdr:nvSpPr>
        <xdr:cNvPr id="508" name="n_1mainValue【学校施設】&#10;有形固定資産減価償却率">
          <a:extLst>
            <a:ext uri="{FF2B5EF4-FFF2-40B4-BE49-F238E27FC236}">
              <a16:creationId xmlns:a16="http://schemas.microsoft.com/office/drawing/2014/main" xmlns="" id="{00000000-0008-0000-0100-0000FC010000}"/>
            </a:ext>
          </a:extLst>
        </xdr:cNvPr>
        <xdr:cNvSpPr txBox="1"/>
      </xdr:nvSpPr>
      <xdr:spPr>
        <a:xfrm>
          <a:off x="15266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a:extLst>
            <a:ext uri="{FF2B5EF4-FFF2-40B4-BE49-F238E27FC236}">
              <a16:creationId xmlns:a16="http://schemas.microsoft.com/office/drawing/2014/main" xmlns="" id="{00000000-0008-0000-0100-00000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9" name="テキスト ボックス 518">
          <a:extLst>
            <a:ext uri="{FF2B5EF4-FFF2-40B4-BE49-F238E27FC236}">
              <a16:creationId xmlns:a16="http://schemas.microsoft.com/office/drawing/2014/main" xmlns="" id="{00000000-0008-0000-0100-00000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4" name="【学校施設】&#10;一人当たり面積グラフ枠">
          <a:extLst>
            <a:ext uri="{FF2B5EF4-FFF2-40B4-BE49-F238E27FC236}">
              <a16:creationId xmlns:a16="http://schemas.microsoft.com/office/drawing/2014/main" xmlns="" id="{00000000-0008-0000-0100-00001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536" name="【学校施設】&#10;一人当たり面積最小値テキスト">
          <a:extLst>
            <a:ext uri="{FF2B5EF4-FFF2-40B4-BE49-F238E27FC236}">
              <a16:creationId xmlns:a16="http://schemas.microsoft.com/office/drawing/2014/main" xmlns="" id="{00000000-0008-0000-0100-000018020000}"/>
            </a:ext>
          </a:extLst>
        </xdr:cNvPr>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38" name="【学校施設】&#10;一人当たり面積最大値テキスト">
          <a:extLst>
            <a:ext uri="{FF2B5EF4-FFF2-40B4-BE49-F238E27FC236}">
              <a16:creationId xmlns:a16="http://schemas.microsoft.com/office/drawing/2014/main" xmlns="" id="{00000000-0008-0000-0100-00001A020000}"/>
            </a:ext>
          </a:extLst>
        </xdr:cNvPr>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40" name="【学校施設】&#10;一人当たり面積平均値テキスト">
          <a:extLst>
            <a:ext uri="{FF2B5EF4-FFF2-40B4-BE49-F238E27FC236}">
              <a16:creationId xmlns:a16="http://schemas.microsoft.com/office/drawing/2014/main" xmlns="" id="{00000000-0008-0000-0100-00001C020000}"/>
            </a:ext>
          </a:extLst>
        </xdr:cNvPr>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41" name="フローチャート : 判断 540">
          <a:extLst>
            <a:ext uri="{FF2B5EF4-FFF2-40B4-BE49-F238E27FC236}">
              <a16:creationId xmlns:a16="http://schemas.microsoft.com/office/drawing/2014/main" xmlns="" id="{00000000-0008-0000-0100-00001D020000}"/>
            </a:ext>
          </a:extLst>
        </xdr:cNvPr>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42" name="フローチャート : 判断 541">
          <a:extLst>
            <a:ext uri="{FF2B5EF4-FFF2-40B4-BE49-F238E27FC236}">
              <a16:creationId xmlns:a16="http://schemas.microsoft.com/office/drawing/2014/main" xmlns="" id="{00000000-0008-0000-0100-00001E020000}"/>
            </a:ext>
          </a:extLst>
        </xdr:cNvPr>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00000000-0008-0000-0100-00001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00000000-0008-0000-0100-00002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0000000-0008-0000-0100-00002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102144</xdr:rowOff>
    </xdr:from>
    <xdr:to>
      <xdr:col>32</xdr:col>
      <xdr:colOff>238125</xdr:colOff>
      <xdr:row>58</xdr:row>
      <xdr:rowOff>32294</xdr:rowOff>
    </xdr:to>
    <xdr:sp macro="" textlink="">
      <xdr:nvSpPr>
        <xdr:cNvPr id="548" name="円/楕円 547">
          <a:extLst>
            <a:ext uri="{FF2B5EF4-FFF2-40B4-BE49-F238E27FC236}">
              <a16:creationId xmlns:a16="http://schemas.microsoft.com/office/drawing/2014/main" xmlns="" id="{00000000-0008-0000-0100-000024020000}"/>
            </a:ext>
          </a:extLst>
        </xdr:cNvPr>
        <xdr:cNvSpPr/>
      </xdr:nvSpPr>
      <xdr:spPr>
        <a:xfrm>
          <a:off x="22110700" y="98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125021</xdr:rowOff>
    </xdr:from>
    <xdr:ext cx="469744" cy="259045"/>
    <xdr:sp macro="" textlink="">
      <xdr:nvSpPr>
        <xdr:cNvPr id="549" name="【学校施設】&#10;一人当たり面積該当値テキスト">
          <a:extLst>
            <a:ext uri="{FF2B5EF4-FFF2-40B4-BE49-F238E27FC236}">
              <a16:creationId xmlns:a16="http://schemas.microsoft.com/office/drawing/2014/main" xmlns="" id="{00000000-0008-0000-0100-000025020000}"/>
            </a:ext>
          </a:extLst>
        </xdr:cNvPr>
        <xdr:cNvSpPr txBox="1"/>
      </xdr:nvSpPr>
      <xdr:spPr>
        <a:xfrm>
          <a:off x="22250400" y="97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99967</xdr:rowOff>
    </xdr:from>
    <xdr:to>
      <xdr:col>31</xdr:col>
      <xdr:colOff>85725</xdr:colOff>
      <xdr:row>58</xdr:row>
      <xdr:rowOff>30117</xdr:rowOff>
    </xdr:to>
    <xdr:sp macro="" textlink="">
      <xdr:nvSpPr>
        <xdr:cNvPr id="550" name="円/楕円 549">
          <a:extLst>
            <a:ext uri="{FF2B5EF4-FFF2-40B4-BE49-F238E27FC236}">
              <a16:creationId xmlns:a16="http://schemas.microsoft.com/office/drawing/2014/main" xmlns="" id="{00000000-0008-0000-0100-000026020000}"/>
            </a:ext>
          </a:extLst>
        </xdr:cNvPr>
        <xdr:cNvSpPr/>
      </xdr:nvSpPr>
      <xdr:spPr>
        <a:xfrm>
          <a:off x="21272500" y="98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150767</xdr:rowOff>
    </xdr:from>
    <xdr:to>
      <xdr:col>32</xdr:col>
      <xdr:colOff>187325</xdr:colOff>
      <xdr:row>57</xdr:row>
      <xdr:rowOff>152944</xdr:rowOff>
    </xdr:to>
    <xdr:cxnSp macro="">
      <xdr:nvCxnSpPr>
        <xdr:cNvPr id="551" name="直線コネクタ 550">
          <a:extLst>
            <a:ext uri="{FF2B5EF4-FFF2-40B4-BE49-F238E27FC236}">
              <a16:creationId xmlns:a16="http://schemas.microsoft.com/office/drawing/2014/main" xmlns="" id="{00000000-0008-0000-0100-000027020000}"/>
            </a:ext>
          </a:extLst>
        </xdr:cNvPr>
        <xdr:cNvCxnSpPr/>
      </xdr:nvCxnSpPr>
      <xdr:spPr>
        <a:xfrm>
          <a:off x="21323300" y="992341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100165</xdr:rowOff>
    </xdr:from>
    <xdr:ext cx="469744" cy="259045"/>
    <xdr:sp macro="" textlink="">
      <xdr:nvSpPr>
        <xdr:cNvPr id="552" name="n_1aveValue【学校施設】&#10;一人当たり面積">
          <a:extLst>
            <a:ext uri="{FF2B5EF4-FFF2-40B4-BE49-F238E27FC236}">
              <a16:creationId xmlns:a16="http://schemas.microsoft.com/office/drawing/2014/main" xmlns="" id="{00000000-0008-0000-0100-000028020000}"/>
            </a:ext>
          </a:extLst>
        </xdr:cNvPr>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46644</xdr:rowOff>
    </xdr:from>
    <xdr:ext cx="469744" cy="259045"/>
    <xdr:sp macro="" textlink="">
      <xdr:nvSpPr>
        <xdr:cNvPr id="553" name="n_1mainValue【学校施設】&#10;一人当たり面積">
          <a:extLst>
            <a:ext uri="{FF2B5EF4-FFF2-40B4-BE49-F238E27FC236}">
              <a16:creationId xmlns:a16="http://schemas.microsoft.com/office/drawing/2014/main" xmlns="" id="{00000000-0008-0000-0100-000029020000}"/>
            </a:ext>
          </a:extLst>
        </xdr:cNvPr>
        <xdr:cNvSpPr txBox="1"/>
      </xdr:nvSpPr>
      <xdr:spPr>
        <a:xfrm>
          <a:off x="21075727" y="96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4" name="正方形/長方形 553">
          <a:extLst>
            <a:ext uri="{FF2B5EF4-FFF2-40B4-BE49-F238E27FC236}">
              <a16:creationId xmlns:a16="http://schemas.microsoft.com/office/drawing/2014/main" xmlns="" id="{00000000-0008-0000-0100-00002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5" name="正方形/長方形 554">
          <a:extLst>
            <a:ext uri="{FF2B5EF4-FFF2-40B4-BE49-F238E27FC236}">
              <a16:creationId xmlns:a16="http://schemas.microsoft.com/office/drawing/2014/main" xmlns="" id="{00000000-0008-0000-0100-00002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6" name="正方形/長方形 555">
          <a:extLst>
            <a:ext uri="{FF2B5EF4-FFF2-40B4-BE49-F238E27FC236}">
              <a16:creationId xmlns:a16="http://schemas.microsoft.com/office/drawing/2014/main" xmlns="" id="{00000000-0008-0000-0100-00002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7" name="正方形/長方形 556">
          <a:extLst>
            <a:ext uri="{FF2B5EF4-FFF2-40B4-BE49-F238E27FC236}">
              <a16:creationId xmlns:a16="http://schemas.microsoft.com/office/drawing/2014/main" xmlns="" id="{00000000-0008-0000-0100-00002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8" name="正方形/長方形 557">
          <a:extLst>
            <a:ext uri="{FF2B5EF4-FFF2-40B4-BE49-F238E27FC236}">
              <a16:creationId xmlns:a16="http://schemas.microsoft.com/office/drawing/2014/main" xmlns="" id="{00000000-0008-0000-0100-00002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9" name="正方形/長方形 558">
          <a:extLst>
            <a:ext uri="{FF2B5EF4-FFF2-40B4-BE49-F238E27FC236}">
              <a16:creationId xmlns:a16="http://schemas.microsoft.com/office/drawing/2014/main" xmlns="" id="{00000000-0008-0000-0100-00002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60" name="正方形/長方形 559">
          <a:extLst>
            <a:ext uri="{FF2B5EF4-FFF2-40B4-BE49-F238E27FC236}">
              <a16:creationId xmlns:a16="http://schemas.microsoft.com/office/drawing/2014/main" xmlns="" id="{00000000-0008-0000-0100-00003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61" name="正方形/長方形 560">
          <a:extLst>
            <a:ext uri="{FF2B5EF4-FFF2-40B4-BE49-F238E27FC236}">
              <a16:creationId xmlns:a16="http://schemas.microsoft.com/office/drawing/2014/main" xmlns="" id="{00000000-0008-0000-0100-00003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62" name="正方形/長方形 561">
          <a:extLst>
            <a:ext uri="{FF2B5EF4-FFF2-40B4-BE49-F238E27FC236}">
              <a16:creationId xmlns:a16="http://schemas.microsoft.com/office/drawing/2014/main" xmlns="" id="{00000000-0008-0000-0100-00003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3" name="正方形/長方形 562">
          <a:extLst>
            <a:ext uri="{FF2B5EF4-FFF2-40B4-BE49-F238E27FC236}">
              <a16:creationId xmlns:a16="http://schemas.microsoft.com/office/drawing/2014/main" xmlns="" id="{00000000-0008-0000-0100-00003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4" name="正方形/長方形 563">
          <a:extLst>
            <a:ext uri="{FF2B5EF4-FFF2-40B4-BE49-F238E27FC236}">
              <a16:creationId xmlns:a16="http://schemas.microsoft.com/office/drawing/2014/main" xmlns="" id="{00000000-0008-0000-0100-00003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5" name="正方形/長方形 564">
          <a:extLst>
            <a:ext uri="{FF2B5EF4-FFF2-40B4-BE49-F238E27FC236}">
              <a16:creationId xmlns:a16="http://schemas.microsoft.com/office/drawing/2014/main" xmlns="" id="{00000000-0008-0000-0100-00003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6" name="正方形/長方形 565">
          <a:extLst>
            <a:ext uri="{FF2B5EF4-FFF2-40B4-BE49-F238E27FC236}">
              <a16:creationId xmlns:a16="http://schemas.microsoft.com/office/drawing/2014/main" xmlns="" id="{00000000-0008-0000-0100-00003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7" name="正方形/長方形 566">
          <a:extLst>
            <a:ext uri="{FF2B5EF4-FFF2-40B4-BE49-F238E27FC236}">
              <a16:creationId xmlns:a16="http://schemas.microsoft.com/office/drawing/2014/main" xmlns="" id="{00000000-0008-0000-0100-00003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a:extLst>
            <a:ext uri="{FF2B5EF4-FFF2-40B4-BE49-F238E27FC236}">
              <a16:creationId xmlns:a16="http://schemas.microsoft.com/office/drawing/2014/main" xmlns="" id="{00000000-0008-0000-0100-00004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a:extLst>
            <a:ext uri="{FF2B5EF4-FFF2-40B4-BE49-F238E27FC236}">
              <a16:creationId xmlns:a16="http://schemas.microsoft.com/office/drawing/2014/main" xmlns="" id="{00000000-0008-0000-0100-00004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6" name="テキスト ボックス 585">
          <a:extLst>
            <a:ext uri="{FF2B5EF4-FFF2-40B4-BE49-F238E27FC236}">
              <a16:creationId xmlns:a16="http://schemas.microsoft.com/office/drawing/2014/main" xmlns="" id="{00000000-0008-0000-0100-00004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公民館】&#10;有形固定資産減価償却率グラフ枠">
          <a:extLst>
            <a:ext uri="{FF2B5EF4-FFF2-40B4-BE49-F238E27FC236}">
              <a16:creationId xmlns:a16="http://schemas.microsoft.com/office/drawing/2014/main" xmlns="" id="{00000000-0008-0000-0100-00005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95" name="【公民館】&#10;有形固定資産減価償却率最小値テキスト">
          <a:extLst>
            <a:ext uri="{FF2B5EF4-FFF2-40B4-BE49-F238E27FC236}">
              <a16:creationId xmlns:a16="http://schemas.microsoft.com/office/drawing/2014/main" xmlns="" id="{00000000-0008-0000-0100-000053020000}"/>
            </a:ext>
          </a:extLst>
        </xdr:cNvPr>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6" name="直線コネクタ 595">
          <a:extLst>
            <a:ext uri="{FF2B5EF4-FFF2-40B4-BE49-F238E27FC236}">
              <a16:creationId xmlns:a16="http://schemas.microsoft.com/office/drawing/2014/main" xmlns="" id="{00000000-0008-0000-0100-000054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97" name="【公民館】&#10;有形固定資産減価償却率最大値テキスト">
          <a:extLst>
            <a:ext uri="{FF2B5EF4-FFF2-40B4-BE49-F238E27FC236}">
              <a16:creationId xmlns:a16="http://schemas.microsoft.com/office/drawing/2014/main" xmlns="" id="{00000000-0008-0000-0100-000055020000}"/>
            </a:ext>
          </a:extLst>
        </xdr:cNvPr>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98" name="直線コネクタ 597">
          <a:extLst>
            <a:ext uri="{FF2B5EF4-FFF2-40B4-BE49-F238E27FC236}">
              <a16:creationId xmlns:a16="http://schemas.microsoft.com/office/drawing/2014/main" xmlns="" id="{00000000-0008-0000-0100-000056020000}"/>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33038</xdr:rowOff>
    </xdr:from>
    <xdr:ext cx="405111" cy="259045"/>
    <xdr:sp macro="" textlink="">
      <xdr:nvSpPr>
        <xdr:cNvPr id="599" name="【公民館】&#10;有形固定資産減価償却率平均値テキスト">
          <a:extLst>
            <a:ext uri="{FF2B5EF4-FFF2-40B4-BE49-F238E27FC236}">
              <a16:creationId xmlns:a16="http://schemas.microsoft.com/office/drawing/2014/main" xmlns="" id="{00000000-0008-0000-0100-000057020000}"/>
            </a:ext>
          </a:extLst>
        </xdr:cNvPr>
        <xdr:cNvSpPr txBox="1"/>
      </xdr:nvSpPr>
      <xdr:spPr>
        <a:xfrm>
          <a:off x="16408400" y="1786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00" name="フローチャート : 判断 599">
          <a:extLst>
            <a:ext uri="{FF2B5EF4-FFF2-40B4-BE49-F238E27FC236}">
              <a16:creationId xmlns:a16="http://schemas.microsoft.com/office/drawing/2014/main" xmlns="" id="{00000000-0008-0000-0100-000058020000}"/>
            </a:ext>
          </a:extLst>
        </xdr:cNvPr>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01" name="フローチャート : 判断 600">
          <a:extLst>
            <a:ext uri="{FF2B5EF4-FFF2-40B4-BE49-F238E27FC236}">
              <a16:creationId xmlns:a16="http://schemas.microsoft.com/office/drawing/2014/main" xmlns="" id="{00000000-0008-0000-0100-000059020000}"/>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00000000-0008-0000-0100-00005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33020</xdr:rowOff>
    </xdr:from>
    <xdr:to>
      <xdr:col>23</xdr:col>
      <xdr:colOff>568325</xdr:colOff>
      <xdr:row>105</xdr:row>
      <xdr:rowOff>134620</xdr:rowOff>
    </xdr:to>
    <xdr:sp macro="" textlink="">
      <xdr:nvSpPr>
        <xdr:cNvPr id="607" name="円/楕円 606">
          <a:extLst>
            <a:ext uri="{FF2B5EF4-FFF2-40B4-BE49-F238E27FC236}">
              <a16:creationId xmlns:a16="http://schemas.microsoft.com/office/drawing/2014/main" xmlns="" id="{00000000-0008-0000-0100-00005F020000}"/>
            </a:ext>
          </a:extLst>
        </xdr:cNvPr>
        <xdr:cNvSpPr/>
      </xdr:nvSpPr>
      <xdr:spPr>
        <a:xfrm>
          <a:off x="16268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11447</xdr:rowOff>
    </xdr:from>
    <xdr:ext cx="405111" cy="259045"/>
    <xdr:sp macro="" textlink="">
      <xdr:nvSpPr>
        <xdr:cNvPr id="608" name="【公民館】&#10;有形固定資産減価償却率該当値テキスト">
          <a:extLst>
            <a:ext uri="{FF2B5EF4-FFF2-40B4-BE49-F238E27FC236}">
              <a16:creationId xmlns:a16="http://schemas.microsoft.com/office/drawing/2014/main" xmlns="" id="{00000000-0008-0000-0100-000060020000}"/>
            </a:ext>
          </a:extLst>
        </xdr:cNvPr>
        <xdr:cNvSpPr txBox="1"/>
      </xdr:nvSpPr>
      <xdr:spPr>
        <a:xfrm>
          <a:off x="16408400"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103505</xdr:rowOff>
    </xdr:from>
    <xdr:to>
      <xdr:col>22</xdr:col>
      <xdr:colOff>415925</xdr:colOff>
      <xdr:row>106</xdr:row>
      <xdr:rowOff>33655</xdr:rowOff>
    </xdr:to>
    <xdr:sp macro="" textlink="">
      <xdr:nvSpPr>
        <xdr:cNvPr id="609" name="円/楕円 608">
          <a:extLst>
            <a:ext uri="{FF2B5EF4-FFF2-40B4-BE49-F238E27FC236}">
              <a16:creationId xmlns:a16="http://schemas.microsoft.com/office/drawing/2014/main" xmlns="" id="{00000000-0008-0000-0100-000061020000}"/>
            </a:ext>
          </a:extLst>
        </xdr:cNvPr>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83820</xdr:rowOff>
    </xdr:from>
    <xdr:to>
      <xdr:col>23</xdr:col>
      <xdr:colOff>517525</xdr:colOff>
      <xdr:row>105</xdr:row>
      <xdr:rowOff>154305</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flipV="1">
          <a:off x="15481300" y="180860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160672</xdr:rowOff>
    </xdr:from>
    <xdr:ext cx="405111" cy="259045"/>
    <xdr:sp macro="" textlink="">
      <xdr:nvSpPr>
        <xdr:cNvPr id="611" name="n_1aveValue【公民館】&#10;有形固定資産減価償却率">
          <a:extLst>
            <a:ext uri="{FF2B5EF4-FFF2-40B4-BE49-F238E27FC236}">
              <a16:creationId xmlns:a16="http://schemas.microsoft.com/office/drawing/2014/main" xmlns="" id="{00000000-0008-0000-0100-000063020000}"/>
            </a:ext>
          </a:extLst>
        </xdr:cNvPr>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24782</xdr:rowOff>
    </xdr:from>
    <xdr:ext cx="405111" cy="259045"/>
    <xdr:sp macro="" textlink="">
      <xdr:nvSpPr>
        <xdr:cNvPr id="612" name="n_1mainValue【公民館】&#10;有形固定資産減価償却率">
          <a:extLst>
            <a:ext uri="{FF2B5EF4-FFF2-40B4-BE49-F238E27FC236}">
              <a16:creationId xmlns:a16="http://schemas.microsoft.com/office/drawing/2014/main" xmlns="" id="{00000000-0008-0000-0100-000064020000}"/>
            </a:ext>
          </a:extLst>
        </xdr:cNvPr>
        <xdr:cNvSpPr txBox="1"/>
      </xdr:nvSpPr>
      <xdr:spPr>
        <a:xfrm>
          <a:off x="15266043"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a:extLst>
            <a:ext uri="{FF2B5EF4-FFF2-40B4-BE49-F238E27FC236}">
              <a16:creationId xmlns:a16="http://schemas.microsoft.com/office/drawing/2014/main" xmlns="" id="{00000000-0008-0000-0100-00006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a:extLst>
            <a:ext uri="{FF2B5EF4-FFF2-40B4-BE49-F238E27FC236}">
              <a16:creationId xmlns:a16="http://schemas.microsoft.com/office/drawing/2014/main" xmlns="" id="{00000000-0008-0000-0100-00006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a:extLst>
            <a:ext uri="{FF2B5EF4-FFF2-40B4-BE49-F238E27FC236}">
              <a16:creationId xmlns:a16="http://schemas.microsoft.com/office/drawing/2014/main" xmlns="" id="{00000000-0008-0000-0100-00006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a:extLst>
            <a:ext uri="{FF2B5EF4-FFF2-40B4-BE49-F238E27FC236}">
              <a16:creationId xmlns:a16="http://schemas.microsoft.com/office/drawing/2014/main" xmlns="" id="{00000000-0008-0000-0100-00006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a:extLst>
            <a:ext uri="{FF2B5EF4-FFF2-40B4-BE49-F238E27FC236}">
              <a16:creationId xmlns:a16="http://schemas.microsoft.com/office/drawing/2014/main" xmlns="" id="{00000000-0008-0000-0100-00006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a:extLst>
            <a:ext uri="{FF2B5EF4-FFF2-40B4-BE49-F238E27FC236}">
              <a16:creationId xmlns:a16="http://schemas.microsoft.com/office/drawing/2014/main" xmlns="" id="{00000000-0008-0000-0100-00006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a:extLst>
            <a:ext uri="{FF2B5EF4-FFF2-40B4-BE49-F238E27FC236}">
              <a16:creationId xmlns:a16="http://schemas.microsoft.com/office/drawing/2014/main" xmlns="" id="{00000000-0008-0000-0100-00006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a:extLst>
            <a:ext uri="{FF2B5EF4-FFF2-40B4-BE49-F238E27FC236}">
              <a16:creationId xmlns:a16="http://schemas.microsoft.com/office/drawing/2014/main" xmlns="" id="{00000000-0008-0000-0100-00006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a:extLst>
            <a:ext uri="{FF2B5EF4-FFF2-40B4-BE49-F238E27FC236}">
              <a16:creationId xmlns:a16="http://schemas.microsoft.com/office/drawing/2014/main" xmlns="" id="{00000000-0008-0000-0100-00006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3" name="直線コネクタ 622">
          <a:extLst>
            <a:ext uri="{FF2B5EF4-FFF2-40B4-BE49-F238E27FC236}">
              <a16:creationId xmlns:a16="http://schemas.microsoft.com/office/drawing/2014/main" xmlns="" id="{00000000-0008-0000-0100-00006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4" name="テキスト ボックス 623">
          <a:extLst>
            <a:ext uri="{FF2B5EF4-FFF2-40B4-BE49-F238E27FC236}">
              <a16:creationId xmlns:a16="http://schemas.microsoft.com/office/drawing/2014/main" xmlns="" id="{00000000-0008-0000-0100-00007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5" name="直線コネクタ 624">
          <a:extLst>
            <a:ext uri="{FF2B5EF4-FFF2-40B4-BE49-F238E27FC236}">
              <a16:creationId xmlns:a16="http://schemas.microsoft.com/office/drawing/2014/main" xmlns="" id="{00000000-0008-0000-0100-00007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6" name="テキスト ボックス 625">
          <a:extLst>
            <a:ext uri="{FF2B5EF4-FFF2-40B4-BE49-F238E27FC236}">
              <a16:creationId xmlns:a16="http://schemas.microsoft.com/office/drawing/2014/main" xmlns="" id="{00000000-0008-0000-0100-00007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7" name="直線コネクタ 626">
          <a:extLst>
            <a:ext uri="{FF2B5EF4-FFF2-40B4-BE49-F238E27FC236}">
              <a16:creationId xmlns:a16="http://schemas.microsoft.com/office/drawing/2014/main" xmlns="" id="{00000000-0008-0000-0100-00007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8" name="テキスト ボックス 627">
          <a:extLst>
            <a:ext uri="{FF2B5EF4-FFF2-40B4-BE49-F238E27FC236}">
              <a16:creationId xmlns:a16="http://schemas.microsoft.com/office/drawing/2014/main" xmlns="" id="{00000000-0008-0000-0100-00007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9" name="直線コネクタ 628">
          <a:extLst>
            <a:ext uri="{FF2B5EF4-FFF2-40B4-BE49-F238E27FC236}">
              <a16:creationId xmlns:a16="http://schemas.microsoft.com/office/drawing/2014/main" xmlns="" id="{00000000-0008-0000-0100-00007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0" name="テキスト ボックス 629">
          <a:extLst>
            <a:ext uri="{FF2B5EF4-FFF2-40B4-BE49-F238E27FC236}">
              <a16:creationId xmlns:a16="http://schemas.microsoft.com/office/drawing/2014/main" xmlns="" id="{00000000-0008-0000-0100-00007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1" name="直線コネクタ 630">
          <a:extLst>
            <a:ext uri="{FF2B5EF4-FFF2-40B4-BE49-F238E27FC236}">
              <a16:creationId xmlns:a16="http://schemas.microsoft.com/office/drawing/2014/main" xmlns="" id="{00000000-0008-0000-0100-00007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2" name="テキスト ボックス 631">
          <a:extLst>
            <a:ext uri="{FF2B5EF4-FFF2-40B4-BE49-F238E27FC236}">
              <a16:creationId xmlns:a16="http://schemas.microsoft.com/office/drawing/2014/main" xmlns="" id="{00000000-0008-0000-0100-00007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a:extLst>
            <a:ext uri="{FF2B5EF4-FFF2-40B4-BE49-F238E27FC236}">
              <a16:creationId xmlns:a16="http://schemas.microsoft.com/office/drawing/2014/main" xmlns="" id="{00000000-0008-0000-0100-00007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公民館】&#10;一人当たり面積グラフ枠">
          <a:extLst>
            <a:ext uri="{FF2B5EF4-FFF2-40B4-BE49-F238E27FC236}">
              <a16:creationId xmlns:a16="http://schemas.microsoft.com/office/drawing/2014/main" xmlns="" id="{00000000-0008-0000-0100-00007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36" name="直線コネクタ 635">
          <a:extLst>
            <a:ext uri="{FF2B5EF4-FFF2-40B4-BE49-F238E27FC236}">
              <a16:creationId xmlns:a16="http://schemas.microsoft.com/office/drawing/2014/main" xmlns="" id="{00000000-0008-0000-0100-00007C020000}"/>
            </a:ext>
          </a:extLst>
        </xdr:cNvPr>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37" name="【公民館】&#10;一人当たり面積最小値テキスト">
          <a:extLst>
            <a:ext uri="{FF2B5EF4-FFF2-40B4-BE49-F238E27FC236}">
              <a16:creationId xmlns:a16="http://schemas.microsoft.com/office/drawing/2014/main" xmlns="" id="{00000000-0008-0000-0100-00007D020000}"/>
            </a:ext>
          </a:extLst>
        </xdr:cNvPr>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39" name="【公民館】&#10;一人当たり面積最大値テキスト">
          <a:extLst>
            <a:ext uri="{FF2B5EF4-FFF2-40B4-BE49-F238E27FC236}">
              <a16:creationId xmlns:a16="http://schemas.microsoft.com/office/drawing/2014/main" xmlns="" id="{00000000-0008-0000-0100-00007F020000}"/>
            </a:ext>
          </a:extLst>
        </xdr:cNvPr>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41" name="【公民館】&#10;一人当たり面積平均値テキスト">
          <a:extLst>
            <a:ext uri="{FF2B5EF4-FFF2-40B4-BE49-F238E27FC236}">
              <a16:creationId xmlns:a16="http://schemas.microsoft.com/office/drawing/2014/main" xmlns="" id="{00000000-0008-0000-0100-000081020000}"/>
            </a:ext>
          </a:extLst>
        </xdr:cNvPr>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42" name="フローチャート : 判断 641">
          <a:extLst>
            <a:ext uri="{FF2B5EF4-FFF2-40B4-BE49-F238E27FC236}">
              <a16:creationId xmlns:a16="http://schemas.microsoft.com/office/drawing/2014/main" xmlns="" id="{00000000-0008-0000-0100-000082020000}"/>
            </a:ext>
          </a:extLst>
        </xdr:cNvPr>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43" name="フローチャート : 判断 642">
          <a:extLst>
            <a:ext uri="{FF2B5EF4-FFF2-40B4-BE49-F238E27FC236}">
              <a16:creationId xmlns:a16="http://schemas.microsoft.com/office/drawing/2014/main" xmlns="" id="{00000000-0008-0000-0100-000083020000}"/>
            </a:ext>
          </a:extLst>
        </xdr:cNvPr>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00000000-0008-0000-0100-00008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00000000-0008-0000-0100-00008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120650</xdr:rowOff>
    </xdr:from>
    <xdr:to>
      <xdr:col>32</xdr:col>
      <xdr:colOff>238125</xdr:colOff>
      <xdr:row>103</xdr:row>
      <xdr:rowOff>50800</xdr:rowOff>
    </xdr:to>
    <xdr:sp macro="" textlink="">
      <xdr:nvSpPr>
        <xdr:cNvPr id="649" name="円/楕円 648">
          <a:extLst>
            <a:ext uri="{FF2B5EF4-FFF2-40B4-BE49-F238E27FC236}">
              <a16:creationId xmlns:a16="http://schemas.microsoft.com/office/drawing/2014/main" xmlns="" id="{00000000-0008-0000-0100-000089020000}"/>
            </a:ext>
          </a:extLst>
        </xdr:cNvPr>
        <xdr:cNvSpPr/>
      </xdr:nvSpPr>
      <xdr:spPr>
        <a:xfrm>
          <a:off x="22110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143527</xdr:rowOff>
    </xdr:from>
    <xdr:ext cx="469744" cy="259045"/>
    <xdr:sp macro="" textlink="">
      <xdr:nvSpPr>
        <xdr:cNvPr id="650" name="【公民館】&#10;一人当たり面積該当値テキスト">
          <a:extLst>
            <a:ext uri="{FF2B5EF4-FFF2-40B4-BE49-F238E27FC236}">
              <a16:creationId xmlns:a16="http://schemas.microsoft.com/office/drawing/2014/main" xmlns="" id="{00000000-0008-0000-0100-00008A020000}"/>
            </a:ext>
          </a:extLst>
        </xdr:cNvPr>
        <xdr:cNvSpPr txBox="1"/>
      </xdr:nvSpPr>
      <xdr:spPr>
        <a:xfrm>
          <a:off x="22250400"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139700</xdr:rowOff>
    </xdr:from>
    <xdr:to>
      <xdr:col>31</xdr:col>
      <xdr:colOff>85725</xdr:colOff>
      <xdr:row>103</xdr:row>
      <xdr:rowOff>69850</xdr:rowOff>
    </xdr:to>
    <xdr:sp macro="" textlink="">
      <xdr:nvSpPr>
        <xdr:cNvPr id="651" name="円/楕円 650">
          <a:extLst>
            <a:ext uri="{FF2B5EF4-FFF2-40B4-BE49-F238E27FC236}">
              <a16:creationId xmlns:a16="http://schemas.microsoft.com/office/drawing/2014/main" xmlns="" id="{00000000-0008-0000-0100-00008B020000}"/>
            </a:ext>
          </a:extLst>
        </xdr:cNvPr>
        <xdr:cNvSpPr/>
      </xdr:nvSpPr>
      <xdr:spPr>
        <a:xfrm>
          <a:off x="2127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0</xdr:rowOff>
    </xdr:from>
    <xdr:to>
      <xdr:col>32</xdr:col>
      <xdr:colOff>187325</xdr:colOff>
      <xdr:row>103</xdr:row>
      <xdr:rowOff>19050</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flipV="1">
          <a:off x="21323300" y="17659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49547</xdr:rowOff>
    </xdr:from>
    <xdr:ext cx="469744" cy="259045"/>
    <xdr:sp macro="" textlink="">
      <xdr:nvSpPr>
        <xdr:cNvPr id="653" name="n_1aveValue【公民館】&#10;一人当たり面積">
          <a:extLst>
            <a:ext uri="{FF2B5EF4-FFF2-40B4-BE49-F238E27FC236}">
              <a16:creationId xmlns:a16="http://schemas.microsoft.com/office/drawing/2014/main" xmlns="" id="{00000000-0008-0000-0100-00008D020000}"/>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86377</xdr:rowOff>
    </xdr:from>
    <xdr:ext cx="469744" cy="259045"/>
    <xdr:sp macro="" textlink="">
      <xdr:nvSpPr>
        <xdr:cNvPr id="654" name="n_1mainValue【公民館】&#10;一人当たり面積">
          <a:extLst>
            <a:ext uri="{FF2B5EF4-FFF2-40B4-BE49-F238E27FC236}">
              <a16:creationId xmlns:a16="http://schemas.microsoft.com/office/drawing/2014/main" xmlns="" id="{00000000-0008-0000-0100-00008E020000}"/>
            </a:ext>
          </a:extLst>
        </xdr:cNvPr>
        <xdr:cNvSpPr txBox="1"/>
      </xdr:nvSpPr>
      <xdr:spPr>
        <a:xfrm>
          <a:off x="21075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a:extLst>
            <a:ext uri="{FF2B5EF4-FFF2-40B4-BE49-F238E27FC236}">
              <a16:creationId xmlns:a16="http://schemas.microsoft.com/office/drawing/2014/main" xmlns="" id="{00000000-0008-0000-01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a:extLst>
            <a:ext uri="{FF2B5EF4-FFF2-40B4-BE49-F238E27FC236}">
              <a16:creationId xmlns:a16="http://schemas.microsoft.com/office/drawing/2014/main" xmlns="" id="{00000000-0008-0000-0100-00009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a:extLst>
            <a:ext uri="{FF2B5EF4-FFF2-40B4-BE49-F238E27FC236}">
              <a16:creationId xmlns:a16="http://schemas.microsoft.com/office/drawing/2014/main" xmlns="" id="{00000000-0008-0000-0100-00009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類似団体と比較して特に有形固定資産減価償却率が高くなっている施設は、認定こども園・幼稚園・保育所である。その要因については、保有する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施設のうち</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施設が築</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年以上経過しているためである。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今後の利用児童数の動向等を考慮しつつ、整備計画を策定し、施設の耐震化や老朽化した施設の適切な維持保全に努めていく。</a:t>
          </a:r>
          <a:endParaRPr lang="ja-JP" altLang="ja-JP" sz="1400">
            <a:effectLst/>
          </a:endParaRPr>
        </a:p>
        <a:p>
          <a:r>
            <a:rPr kumimoji="1" lang="ja-JP" altLang="ja-JP" sz="1100" b="0" i="0" baseline="0">
              <a:solidFill>
                <a:schemeClr val="dk1"/>
              </a:solidFill>
              <a:effectLst/>
              <a:latin typeface="+mn-lt"/>
              <a:ea typeface="+mn-ea"/>
              <a:cs typeface="+mn-cs"/>
            </a:rPr>
            <a:t>　インフラ施設のうち、港湾・漁港の一人当たり有形固定資産（償却資産）額が類似団体平均を大きく上回るのは、愛媛県下では最大の漁港数（</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港）を擁するためである。</a:t>
          </a:r>
          <a:endParaRPr lang="ja-JP" altLang="ja-JP" sz="1400">
            <a:effectLst/>
          </a:endParaRPr>
        </a:p>
        <a:p>
          <a:r>
            <a:rPr kumimoji="1" lang="ja-JP" altLang="ja-JP" sz="1100" b="0" i="0" baseline="0">
              <a:solidFill>
                <a:schemeClr val="dk1"/>
              </a:solidFill>
              <a:effectLst/>
              <a:latin typeface="+mn-lt"/>
              <a:ea typeface="+mn-ea"/>
              <a:cs typeface="+mn-cs"/>
            </a:rPr>
            <a:t>　公営住宅、</a:t>
          </a:r>
          <a:r>
            <a:rPr lang="ja-JP" altLang="ja-JP" sz="1100" b="0" i="0" baseline="0">
              <a:solidFill>
                <a:schemeClr val="dk1"/>
              </a:solidFill>
              <a:effectLst/>
              <a:latin typeface="+mn-lt"/>
              <a:ea typeface="+mn-ea"/>
              <a:cs typeface="+mn-cs"/>
            </a:rPr>
            <a:t>認定こども園・幼稚園・保育所、学校施設、公民館の一人当たりの面積が大きく上回るのは、</a:t>
          </a:r>
          <a:r>
            <a:rPr lang="en-US" altLang="ja-JP" sz="1100" b="0" i="0" baseline="0">
              <a:solidFill>
                <a:schemeClr val="dk1"/>
              </a:solidFill>
              <a:effectLst/>
              <a:latin typeface="+mn-lt"/>
              <a:ea typeface="+mn-ea"/>
              <a:cs typeface="+mn-cs"/>
            </a:rPr>
            <a:t>1950</a:t>
          </a:r>
          <a:r>
            <a:rPr lang="ja-JP" altLang="ja-JP" sz="1100" b="0" i="0" baseline="0">
              <a:solidFill>
                <a:schemeClr val="dk1"/>
              </a:solidFill>
              <a:effectLst/>
              <a:latin typeface="+mn-lt"/>
              <a:ea typeface="+mn-ea"/>
              <a:cs typeface="+mn-cs"/>
            </a:rPr>
            <a:t>年頃から</a:t>
          </a:r>
          <a:r>
            <a:rPr lang="en-US" altLang="ja-JP" sz="1100" b="0" i="0" baseline="0">
              <a:solidFill>
                <a:schemeClr val="dk1"/>
              </a:solidFill>
              <a:effectLst/>
              <a:latin typeface="+mn-lt"/>
              <a:ea typeface="+mn-ea"/>
              <a:cs typeface="+mn-cs"/>
            </a:rPr>
            <a:t>1970</a:t>
          </a:r>
          <a:r>
            <a:rPr lang="ja-JP" altLang="ja-JP" sz="1100" b="0" i="0" baseline="0">
              <a:solidFill>
                <a:schemeClr val="dk1"/>
              </a:solidFill>
              <a:effectLst/>
              <a:latin typeface="+mn-lt"/>
              <a:ea typeface="+mn-ea"/>
              <a:cs typeface="+mn-cs"/>
            </a:rPr>
            <a:t>年頃の時代のニーズや人口の増加に対応するために多くの施設が整備されたためである。</a:t>
          </a:r>
          <a:endParaRPr lang="ja-JP" altLang="ja-JP" sz="1400">
            <a:effectLst/>
          </a:endParaRPr>
        </a:p>
        <a:p>
          <a:r>
            <a:rPr lang="ja-JP" altLang="ja-JP" sz="1100" b="0" i="0" baseline="0">
              <a:solidFill>
                <a:schemeClr val="dk1"/>
              </a:solidFill>
              <a:effectLst/>
              <a:latin typeface="+mn-lt"/>
              <a:ea typeface="+mn-ea"/>
              <a:cs typeface="+mn-cs"/>
            </a:rPr>
            <a:t>　今後は人口の将来見通しや更新費用等の増大などの課題を踏まえると、現在の維持管理のあり方を今後も継続していくことは困難と考えられることから、量的、質的な</a:t>
          </a:r>
          <a:r>
            <a:rPr kumimoji="1" lang="ja-JP" altLang="ja-JP" sz="1100">
              <a:solidFill>
                <a:schemeClr val="dk1"/>
              </a:solidFill>
              <a:effectLst/>
              <a:latin typeface="+mn-lt"/>
              <a:ea typeface="+mn-ea"/>
              <a:cs typeface="+mn-cs"/>
            </a:rPr>
            <a:t>適正化を図るとともに、</a:t>
          </a:r>
          <a:r>
            <a:rPr lang="ja-JP" altLang="ja-JP" sz="1100" b="0" i="0" baseline="0">
              <a:solidFill>
                <a:schemeClr val="dk1"/>
              </a:solidFill>
              <a:effectLst/>
              <a:latin typeface="+mn-lt"/>
              <a:ea typeface="+mn-ea"/>
              <a:cs typeface="+mn-cs"/>
            </a:rPr>
            <a:t>適切な維持管理に努めていく。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78,755
78,430
468.19
44,586,138
43,268,260
772,781
26,611,147
32,942,931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a:extLst>
            <a:ext uri="{FF2B5EF4-FFF2-40B4-BE49-F238E27FC236}">
              <a16:creationId xmlns:a16="http://schemas.microsoft.com/office/drawing/2014/main" xmlns="" id="{00000000-0008-0000-0200-00003F000000}"/>
            </a:ext>
          </a:extLst>
        </xdr:cNvPr>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a:extLst>
            <a:ext uri="{FF2B5EF4-FFF2-40B4-BE49-F238E27FC236}">
              <a16:creationId xmlns:a16="http://schemas.microsoft.com/office/drawing/2014/main" xmlns="" id="{00000000-0008-0000-0200-000040000000}"/>
            </a:ext>
          </a:extLst>
        </xdr:cNvPr>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70" name="円/楕円 69">
          <a:extLst>
            <a:ext uri="{FF2B5EF4-FFF2-40B4-BE49-F238E27FC236}">
              <a16:creationId xmlns:a16="http://schemas.microsoft.com/office/drawing/2014/main" xmlns="" id="{00000000-0008-0000-0200-000046000000}"/>
            </a:ext>
          </a:extLst>
        </xdr:cNvPr>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88282</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00000000-0008-0000-0200-000047000000}"/>
            </a:ext>
          </a:extLst>
        </xdr:cNvPr>
        <xdr:cNvSpPr txBox="1"/>
      </xdr:nvSpPr>
      <xdr:spPr>
        <a:xfrm>
          <a:off x="47244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103505</xdr:rowOff>
    </xdr:from>
    <xdr:to>
      <xdr:col>5</xdr:col>
      <xdr:colOff>409575</xdr:colOff>
      <xdr:row>38</xdr:row>
      <xdr:rowOff>33655</xdr:rowOff>
    </xdr:to>
    <xdr:sp macro="" textlink="">
      <xdr:nvSpPr>
        <xdr:cNvPr id="72" name="円/楕円 71">
          <a:extLst>
            <a:ext uri="{FF2B5EF4-FFF2-40B4-BE49-F238E27FC236}">
              <a16:creationId xmlns:a16="http://schemas.microsoft.com/office/drawing/2014/main" xmlns="" id="{00000000-0008-0000-0200-000048000000}"/>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116205</xdr:rowOff>
    </xdr:from>
    <xdr:to>
      <xdr:col>6</xdr:col>
      <xdr:colOff>511175</xdr:colOff>
      <xdr:row>37</xdr:row>
      <xdr:rowOff>154305</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flipV="1">
          <a:off x="3797300" y="645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a:extLst>
            <a:ext uri="{FF2B5EF4-FFF2-40B4-BE49-F238E27FC236}">
              <a16:creationId xmlns:a16="http://schemas.microsoft.com/office/drawing/2014/main" xmlns="" id="{00000000-0008-0000-0200-00004A000000}"/>
            </a:ext>
          </a:extLst>
        </xdr:cNvPr>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50182</xdr:rowOff>
    </xdr:from>
    <xdr:ext cx="405111" cy="259045"/>
    <xdr:sp macro="" textlink="">
      <xdr:nvSpPr>
        <xdr:cNvPr id="75" name="n_1mainValue【図書館】&#10;有形固定資産減価償却率">
          <a:extLst>
            <a:ext uri="{FF2B5EF4-FFF2-40B4-BE49-F238E27FC236}">
              <a16:creationId xmlns:a16="http://schemas.microsoft.com/office/drawing/2014/main" xmlns="" id="{00000000-0008-0000-0200-00004B000000}"/>
            </a:ext>
          </a:extLst>
        </xdr:cNvPr>
        <xdr:cNvSpPr txBox="1"/>
      </xdr:nvSpPr>
      <xdr:spPr>
        <a:xfrm>
          <a:off x="3582043"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a:extLst>
            <a:ext uri="{FF2B5EF4-FFF2-40B4-BE49-F238E27FC236}">
              <a16:creationId xmlns:a16="http://schemas.microsoft.com/office/drawing/2014/main" xmlns="" id="{00000000-0008-0000-02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a:extLst>
            <a:ext uri="{FF2B5EF4-FFF2-40B4-BE49-F238E27FC236}">
              <a16:creationId xmlns:a16="http://schemas.microsoft.com/office/drawing/2014/main" xmlns="" id="{00000000-0008-0000-0200-00005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a:extLst>
            <a:ext uri="{FF2B5EF4-FFF2-40B4-BE49-F238E27FC236}">
              <a16:creationId xmlns:a16="http://schemas.microsoft.com/office/drawing/2014/main" xmlns="" id="{00000000-0008-0000-0200-00005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a:extLst>
            <a:ext uri="{FF2B5EF4-FFF2-40B4-BE49-F238E27FC236}">
              <a16:creationId xmlns:a16="http://schemas.microsoft.com/office/drawing/2014/main" xmlns="" id="{00000000-0008-0000-0200-00005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a:extLst>
            <a:ext uri="{FF2B5EF4-FFF2-40B4-BE49-F238E27FC236}">
              <a16:creationId xmlns:a16="http://schemas.microsoft.com/office/drawing/2014/main" xmlns="" id="{00000000-0008-0000-0200-00005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a:extLst>
            <a:ext uri="{FF2B5EF4-FFF2-40B4-BE49-F238E27FC236}">
              <a16:creationId xmlns:a16="http://schemas.microsoft.com/office/drawing/2014/main" xmlns="" id="{00000000-0008-0000-0200-00005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a:extLst>
            <a:ext uri="{FF2B5EF4-FFF2-40B4-BE49-F238E27FC236}">
              <a16:creationId xmlns:a16="http://schemas.microsoft.com/office/drawing/2014/main" xmlns="" id="{00000000-0008-0000-0200-00006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a:extLst>
            <a:ext uri="{FF2B5EF4-FFF2-40B4-BE49-F238E27FC236}">
              <a16:creationId xmlns:a16="http://schemas.microsoft.com/office/drawing/2014/main" xmlns="" id="{00000000-0008-0000-0200-000062000000}"/>
            </a:ext>
          </a:extLst>
        </xdr:cNvPr>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a:extLst>
            <a:ext uri="{FF2B5EF4-FFF2-40B4-BE49-F238E27FC236}">
              <a16:creationId xmlns:a16="http://schemas.microsoft.com/office/drawing/2014/main" xmlns="" id="{00000000-0008-0000-0200-000064000000}"/>
            </a:ext>
          </a:extLst>
        </xdr:cNvPr>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a:extLst>
            <a:ext uri="{FF2B5EF4-FFF2-40B4-BE49-F238E27FC236}">
              <a16:creationId xmlns:a16="http://schemas.microsoft.com/office/drawing/2014/main" xmlns="" id="{00000000-0008-0000-0200-000066000000}"/>
            </a:ext>
          </a:extLst>
        </xdr:cNvPr>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a:extLst>
            <a:ext uri="{FF2B5EF4-FFF2-40B4-BE49-F238E27FC236}">
              <a16:creationId xmlns:a16="http://schemas.microsoft.com/office/drawing/2014/main" xmlns="" id="{00000000-0008-0000-0200-000067000000}"/>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a:extLst>
            <a:ext uri="{FF2B5EF4-FFF2-40B4-BE49-F238E27FC236}">
              <a16:creationId xmlns:a16="http://schemas.microsoft.com/office/drawing/2014/main" xmlns="" id="{00000000-0008-0000-0200-000068000000}"/>
            </a:ext>
          </a:extLst>
        </xdr:cNvPr>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10" name="円/楕円 109">
          <a:extLst>
            <a:ext uri="{FF2B5EF4-FFF2-40B4-BE49-F238E27FC236}">
              <a16:creationId xmlns:a16="http://schemas.microsoft.com/office/drawing/2014/main" xmlns="" id="{00000000-0008-0000-0200-00006E000000}"/>
            </a:ext>
          </a:extLst>
        </xdr:cNvPr>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106697</xdr:rowOff>
    </xdr:from>
    <xdr:ext cx="469744" cy="259045"/>
    <xdr:sp macro="" textlink="">
      <xdr:nvSpPr>
        <xdr:cNvPr id="111" name="【図書館】&#10;一人当たり面積該当値テキスト">
          <a:extLst>
            <a:ext uri="{FF2B5EF4-FFF2-40B4-BE49-F238E27FC236}">
              <a16:creationId xmlns:a16="http://schemas.microsoft.com/office/drawing/2014/main" xmlns="" id="{00000000-0008-0000-0200-00006F000000}"/>
            </a:ext>
          </a:extLst>
        </xdr:cNvPr>
        <xdr:cNvSpPr txBox="1"/>
      </xdr:nvSpPr>
      <xdr:spPr>
        <a:xfrm>
          <a:off x="10566400"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151130</xdr:rowOff>
    </xdr:from>
    <xdr:to>
      <xdr:col>14</xdr:col>
      <xdr:colOff>79375</xdr:colOff>
      <xdr:row>38</xdr:row>
      <xdr:rowOff>81280</xdr:rowOff>
    </xdr:to>
    <xdr:sp macro="" textlink="">
      <xdr:nvSpPr>
        <xdr:cNvPr id="112" name="円/楕円 111">
          <a:extLst>
            <a:ext uri="{FF2B5EF4-FFF2-40B4-BE49-F238E27FC236}">
              <a16:creationId xmlns:a16="http://schemas.microsoft.com/office/drawing/2014/main" xmlns="" id="{00000000-0008-0000-0200-000070000000}"/>
            </a:ext>
          </a:extLst>
        </xdr:cNvPr>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7620</xdr:rowOff>
    </xdr:from>
    <xdr:to>
      <xdr:col>15</xdr:col>
      <xdr:colOff>180975</xdr:colOff>
      <xdr:row>38</xdr:row>
      <xdr:rowOff>30480</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flipV="1">
          <a:off x="9639300" y="652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143527</xdr:rowOff>
    </xdr:from>
    <xdr:ext cx="469744" cy="259045"/>
    <xdr:sp macro="" textlink="">
      <xdr:nvSpPr>
        <xdr:cNvPr id="114" name="n_1aveValue【図書館】&#10;一人当たり面積">
          <a:extLst>
            <a:ext uri="{FF2B5EF4-FFF2-40B4-BE49-F238E27FC236}">
              <a16:creationId xmlns:a16="http://schemas.microsoft.com/office/drawing/2014/main" xmlns="" id="{00000000-0008-0000-0200-000072000000}"/>
            </a:ext>
          </a:extLst>
        </xdr:cNvPr>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72407</xdr:rowOff>
    </xdr:from>
    <xdr:ext cx="469744" cy="259045"/>
    <xdr:sp macro="" textlink="">
      <xdr:nvSpPr>
        <xdr:cNvPr id="115" name="n_1mainValue【図書館】&#10;一人当たり面積">
          <a:extLst>
            <a:ext uri="{FF2B5EF4-FFF2-40B4-BE49-F238E27FC236}">
              <a16:creationId xmlns:a16="http://schemas.microsoft.com/office/drawing/2014/main" xmlns="" id="{00000000-0008-0000-0200-000073000000}"/>
            </a:ext>
          </a:extLst>
        </xdr:cNvPr>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xmlns="" id="{00000000-0008-0000-02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xmlns="" id="{00000000-0008-0000-02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xmlns="" id="{00000000-0008-0000-02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xmlns="" id="{00000000-0008-0000-02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xmlns="" id="{00000000-0008-0000-02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xmlns="" id="{00000000-0008-0000-02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xmlns="" id="{00000000-0008-0000-02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xmlns="" id="{00000000-0008-0000-02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a:extLst>
            <a:ext uri="{FF2B5EF4-FFF2-40B4-BE49-F238E27FC236}">
              <a16:creationId xmlns:a16="http://schemas.microsoft.com/office/drawing/2014/main" xmlns="" id="{00000000-0008-0000-02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a:extLst>
            <a:ext uri="{FF2B5EF4-FFF2-40B4-BE49-F238E27FC236}">
              <a16:creationId xmlns:a16="http://schemas.microsoft.com/office/drawing/2014/main" xmlns="" id="{00000000-0008-0000-0200-00007F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a:extLst>
            <a:ext uri="{FF2B5EF4-FFF2-40B4-BE49-F238E27FC236}">
              <a16:creationId xmlns:a16="http://schemas.microsoft.com/office/drawing/2014/main" xmlns="" id="{00000000-0008-0000-0200-000081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a:extLst>
            <a:ext uri="{FF2B5EF4-FFF2-40B4-BE49-F238E27FC236}">
              <a16:creationId xmlns:a16="http://schemas.microsoft.com/office/drawing/2014/main" xmlns="" id="{00000000-0008-0000-0200-000086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xmlns="" id="{00000000-0008-0000-02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xmlns="" id="{00000000-0008-0000-02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xmlns="" id="{00000000-0008-0000-0200-00008B000000}"/>
            </a:ext>
          </a:extLst>
        </xdr:cNvPr>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xmlns="" id="{00000000-0008-0000-0200-00008D000000}"/>
            </a:ext>
          </a:extLst>
        </xdr:cNvPr>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a:extLst>
            <a:ext uri="{FF2B5EF4-FFF2-40B4-BE49-F238E27FC236}">
              <a16:creationId xmlns:a16="http://schemas.microsoft.com/office/drawing/2014/main" xmlns="" id="{00000000-0008-0000-0200-00008E000000}"/>
            </a:ext>
          </a:extLst>
        </xdr:cNvPr>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xmlns="" id="{00000000-0008-0000-0200-00008F000000}"/>
            </a:ext>
          </a:extLst>
        </xdr:cNvPr>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a:extLst>
            <a:ext uri="{FF2B5EF4-FFF2-40B4-BE49-F238E27FC236}">
              <a16:creationId xmlns:a16="http://schemas.microsoft.com/office/drawing/2014/main" xmlns="" id="{00000000-0008-0000-0200-000090000000}"/>
            </a:ext>
          </a:extLst>
        </xdr:cNvPr>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a:extLst>
            <a:ext uri="{FF2B5EF4-FFF2-40B4-BE49-F238E27FC236}">
              <a16:creationId xmlns:a16="http://schemas.microsoft.com/office/drawing/2014/main" xmlns="" id="{00000000-0008-0000-0200-000091000000}"/>
            </a:ext>
          </a:extLst>
        </xdr:cNvPr>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00000000-0008-0000-0200-00009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00000000-0008-0000-0200-00009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0000000-0008-0000-0200-00009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15494</xdr:rowOff>
    </xdr:from>
    <xdr:to>
      <xdr:col>6</xdr:col>
      <xdr:colOff>561975</xdr:colOff>
      <xdr:row>59</xdr:row>
      <xdr:rowOff>117094</xdr:rowOff>
    </xdr:to>
    <xdr:sp macro="" textlink="">
      <xdr:nvSpPr>
        <xdr:cNvPr id="151" name="円/楕円 150">
          <a:extLst>
            <a:ext uri="{FF2B5EF4-FFF2-40B4-BE49-F238E27FC236}">
              <a16:creationId xmlns:a16="http://schemas.microsoft.com/office/drawing/2014/main" xmlns="" id="{00000000-0008-0000-0200-000097000000}"/>
            </a:ext>
          </a:extLst>
        </xdr:cNvPr>
        <xdr:cNvSpPr/>
      </xdr:nvSpPr>
      <xdr:spPr>
        <a:xfrm>
          <a:off x="4584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38371</xdr:rowOff>
    </xdr:from>
    <xdr:ext cx="405111" cy="259045"/>
    <xdr:sp macro="" textlink="">
      <xdr:nvSpPr>
        <xdr:cNvPr id="152" name="【体育館・プール】&#10;有形固定資産減価償却率該当値テキスト">
          <a:extLst>
            <a:ext uri="{FF2B5EF4-FFF2-40B4-BE49-F238E27FC236}">
              <a16:creationId xmlns:a16="http://schemas.microsoft.com/office/drawing/2014/main" xmlns="" id="{00000000-0008-0000-0200-000098000000}"/>
            </a:ext>
          </a:extLst>
        </xdr:cNvPr>
        <xdr:cNvSpPr txBox="1"/>
      </xdr:nvSpPr>
      <xdr:spPr>
        <a:xfrm>
          <a:off x="4724400"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65786</xdr:rowOff>
    </xdr:from>
    <xdr:to>
      <xdr:col>5</xdr:col>
      <xdr:colOff>409575</xdr:colOff>
      <xdr:row>59</xdr:row>
      <xdr:rowOff>167386</xdr:rowOff>
    </xdr:to>
    <xdr:sp macro="" textlink="">
      <xdr:nvSpPr>
        <xdr:cNvPr id="153" name="円/楕円 152">
          <a:extLst>
            <a:ext uri="{FF2B5EF4-FFF2-40B4-BE49-F238E27FC236}">
              <a16:creationId xmlns:a16="http://schemas.microsoft.com/office/drawing/2014/main" xmlns="" id="{00000000-0008-0000-0200-000099000000}"/>
            </a:ext>
          </a:extLst>
        </xdr:cNvPr>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66294</xdr:rowOff>
    </xdr:from>
    <xdr:to>
      <xdr:col>6</xdr:col>
      <xdr:colOff>511175</xdr:colOff>
      <xdr:row>59</xdr:row>
      <xdr:rowOff>116586</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flipV="1">
          <a:off x="3797300" y="101818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74185</xdr:rowOff>
    </xdr:from>
    <xdr:ext cx="405111" cy="259045"/>
    <xdr:sp macro="" textlink="">
      <xdr:nvSpPr>
        <xdr:cNvPr id="155" name="n_1aveValue【体育館・プール】&#10;有形固定資産減価償却率">
          <a:extLst>
            <a:ext uri="{FF2B5EF4-FFF2-40B4-BE49-F238E27FC236}">
              <a16:creationId xmlns:a16="http://schemas.microsoft.com/office/drawing/2014/main" xmlns="" id="{00000000-0008-0000-0200-00009B000000}"/>
            </a:ext>
          </a:extLst>
        </xdr:cNvPr>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158513</xdr:rowOff>
    </xdr:from>
    <xdr:ext cx="405111" cy="259045"/>
    <xdr:sp macro="" textlink="">
      <xdr:nvSpPr>
        <xdr:cNvPr id="156" name="n_1mainValue【体育館・プール】&#10;有形固定資産減価償却率">
          <a:extLst>
            <a:ext uri="{FF2B5EF4-FFF2-40B4-BE49-F238E27FC236}">
              <a16:creationId xmlns:a16="http://schemas.microsoft.com/office/drawing/2014/main" xmlns="" id="{00000000-0008-0000-0200-00009C000000}"/>
            </a:ext>
          </a:extLst>
        </xdr:cNvPr>
        <xdr:cNvSpPr txBox="1"/>
      </xdr:nvSpPr>
      <xdr:spPr>
        <a:xfrm>
          <a:off x="3582043"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a:extLst>
            <a:ext uri="{FF2B5EF4-FFF2-40B4-BE49-F238E27FC236}">
              <a16:creationId xmlns:a16="http://schemas.microsoft.com/office/drawing/2014/main" xmlns="" id="{00000000-0008-0000-02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a:extLst>
            <a:ext uri="{FF2B5EF4-FFF2-40B4-BE49-F238E27FC236}">
              <a16:creationId xmlns:a16="http://schemas.microsoft.com/office/drawing/2014/main" xmlns="" id="{00000000-0008-0000-02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a:extLst>
            <a:ext uri="{FF2B5EF4-FFF2-40B4-BE49-F238E27FC236}">
              <a16:creationId xmlns:a16="http://schemas.microsoft.com/office/drawing/2014/main" xmlns="" id="{00000000-0008-0000-02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a:extLst>
            <a:ext uri="{FF2B5EF4-FFF2-40B4-BE49-F238E27FC236}">
              <a16:creationId xmlns:a16="http://schemas.microsoft.com/office/drawing/2014/main" xmlns="" id="{00000000-0008-0000-02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a:extLst>
            <a:ext uri="{FF2B5EF4-FFF2-40B4-BE49-F238E27FC236}">
              <a16:creationId xmlns:a16="http://schemas.microsoft.com/office/drawing/2014/main" xmlns="" id="{00000000-0008-0000-02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a:extLst>
            <a:ext uri="{FF2B5EF4-FFF2-40B4-BE49-F238E27FC236}">
              <a16:creationId xmlns:a16="http://schemas.microsoft.com/office/drawing/2014/main" xmlns="" id="{00000000-0008-0000-02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a:extLst>
            <a:ext uri="{FF2B5EF4-FFF2-40B4-BE49-F238E27FC236}">
              <a16:creationId xmlns:a16="http://schemas.microsoft.com/office/drawing/2014/main" xmlns="" id="{00000000-0008-0000-02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a:extLst>
            <a:ext uri="{FF2B5EF4-FFF2-40B4-BE49-F238E27FC236}">
              <a16:creationId xmlns:a16="http://schemas.microsoft.com/office/drawing/2014/main" xmlns="" id="{00000000-0008-0000-0200-0000A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a:extLst>
            <a:ext uri="{FF2B5EF4-FFF2-40B4-BE49-F238E27FC236}">
              <a16:creationId xmlns:a16="http://schemas.microsoft.com/office/drawing/2014/main" xmlns="" id="{00000000-0008-0000-0200-0000A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a:extLst>
            <a:ext uri="{FF2B5EF4-FFF2-40B4-BE49-F238E27FC236}">
              <a16:creationId xmlns:a16="http://schemas.microsoft.com/office/drawing/2014/main" xmlns="" id="{00000000-0008-0000-0200-0000A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a:extLst>
            <a:ext uri="{FF2B5EF4-FFF2-40B4-BE49-F238E27FC236}">
              <a16:creationId xmlns:a16="http://schemas.microsoft.com/office/drawing/2014/main" xmlns="" id="{00000000-0008-0000-0200-0000A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a:extLst>
            <a:ext uri="{FF2B5EF4-FFF2-40B4-BE49-F238E27FC236}">
              <a16:creationId xmlns:a16="http://schemas.microsoft.com/office/drawing/2014/main" xmlns="" id="{00000000-0008-0000-0200-0000A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a:extLst>
            <a:ext uri="{FF2B5EF4-FFF2-40B4-BE49-F238E27FC236}">
              <a16:creationId xmlns:a16="http://schemas.microsoft.com/office/drawing/2014/main" xmlns="" id="{00000000-0008-0000-0200-0000A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a:extLst>
            <a:ext uri="{FF2B5EF4-FFF2-40B4-BE49-F238E27FC236}">
              <a16:creationId xmlns:a16="http://schemas.microsoft.com/office/drawing/2014/main" xmlns="" id="{00000000-0008-0000-0200-0000A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a:extLst>
            <a:ext uri="{FF2B5EF4-FFF2-40B4-BE49-F238E27FC236}">
              <a16:creationId xmlns:a16="http://schemas.microsoft.com/office/drawing/2014/main" xmlns="" id="{00000000-0008-0000-02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a:extLst>
            <a:ext uri="{FF2B5EF4-FFF2-40B4-BE49-F238E27FC236}">
              <a16:creationId xmlns:a16="http://schemas.microsoft.com/office/drawing/2014/main" xmlns="" id="{00000000-0008-0000-0200-0000B3000000}"/>
            </a:ext>
          </a:extLst>
        </xdr:cNvPr>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a:extLst>
            <a:ext uri="{FF2B5EF4-FFF2-40B4-BE49-F238E27FC236}">
              <a16:creationId xmlns:a16="http://schemas.microsoft.com/office/drawing/2014/main" xmlns="" id="{00000000-0008-0000-0200-0000B4000000}"/>
            </a:ext>
          </a:extLst>
        </xdr:cNvPr>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a:extLst>
            <a:ext uri="{FF2B5EF4-FFF2-40B4-BE49-F238E27FC236}">
              <a16:creationId xmlns:a16="http://schemas.microsoft.com/office/drawing/2014/main" xmlns="" id="{00000000-0008-0000-0200-0000B5000000}"/>
            </a:ext>
          </a:extLst>
        </xdr:cNvPr>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a:extLst>
            <a:ext uri="{FF2B5EF4-FFF2-40B4-BE49-F238E27FC236}">
              <a16:creationId xmlns:a16="http://schemas.microsoft.com/office/drawing/2014/main" xmlns="" id="{00000000-0008-0000-0200-0000B6000000}"/>
            </a:ext>
          </a:extLst>
        </xdr:cNvPr>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83" name="【体育館・プール】&#10;一人当たり面積平均値テキスト">
          <a:extLst>
            <a:ext uri="{FF2B5EF4-FFF2-40B4-BE49-F238E27FC236}">
              <a16:creationId xmlns:a16="http://schemas.microsoft.com/office/drawing/2014/main" xmlns="" id="{00000000-0008-0000-0200-0000B7000000}"/>
            </a:ext>
          </a:extLst>
        </xdr:cNvPr>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a:extLst>
            <a:ext uri="{FF2B5EF4-FFF2-40B4-BE49-F238E27FC236}">
              <a16:creationId xmlns:a16="http://schemas.microsoft.com/office/drawing/2014/main" xmlns="" id="{00000000-0008-0000-0200-0000B8000000}"/>
            </a:ext>
          </a:extLst>
        </xdr:cNvPr>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a:extLst>
            <a:ext uri="{FF2B5EF4-FFF2-40B4-BE49-F238E27FC236}">
              <a16:creationId xmlns:a16="http://schemas.microsoft.com/office/drawing/2014/main" xmlns="" id="{00000000-0008-0000-0200-0000B9000000}"/>
            </a:ext>
          </a:extLst>
        </xdr:cNvPr>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000000-0008-0000-02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122936</xdr:rowOff>
    </xdr:from>
    <xdr:to>
      <xdr:col>15</xdr:col>
      <xdr:colOff>231775</xdr:colOff>
      <xdr:row>57</xdr:row>
      <xdr:rowOff>53086</xdr:rowOff>
    </xdr:to>
    <xdr:sp macro="" textlink="">
      <xdr:nvSpPr>
        <xdr:cNvPr id="191" name="円/楕円 190">
          <a:extLst>
            <a:ext uri="{FF2B5EF4-FFF2-40B4-BE49-F238E27FC236}">
              <a16:creationId xmlns:a16="http://schemas.microsoft.com/office/drawing/2014/main" xmlns="" id="{00000000-0008-0000-0200-0000BF000000}"/>
            </a:ext>
          </a:extLst>
        </xdr:cNvPr>
        <xdr:cNvSpPr/>
      </xdr:nvSpPr>
      <xdr:spPr>
        <a:xfrm>
          <a:off x="10426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145813</xdr:rowOff>
    </xdr:from>
    <xdr:ext cx="469744" cy="259045"/>
    <xdr:sp macro="" textlink="">
      <xdr:nvSpPr>
        <xdr:cNvPr id="192" name="【体育館・プール】&#10;一人当たり面積該当値テキスト">
          <a:extLst>
            <a:ext uri="{FF2B5EF4-FFF2-40B4-BE49-F238E27FC236}">
              <a16:creationId xmlns:a16="http://schemas.microsoft.com/office/drawing/2014/main" xmlns="" id="{00000000-0008-0000-0200-0000C0000000}"/>
            </a:ext>
          </a:extLst>
        </xdr:cNvPr>
        <xdr:cNvSpPr txBox="1"/>
      </xdr:nvSpPr>
      <xdr:spPr>
        <a:xfrm>
          <a:off x="10566400" y="95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150368</xdr:rowOff>
    </xdr:from>
    <xdr:to>
      <xdr:col>14</xdr:col>
      <xdr:colOff>79375</xdr:colOff>
      <xdr:row>57</xdr:row>
      <xdr:rowOff>80518</xdr:rowOff>
    </xdr:to>
    <xdr:sp macro="" textlink="">
      <xdr:nvSpPr>
        <xdr:cNvPr id="193" name="円/楕円 192">
          <a:extLst>
            <a:ext uri="{FF2B5EF4-FFF2-40B4-BE49-F238E27FC236}">
              <a16:creationId xmlns:a16="http://schemas.microsoft.com/office/drawing/2014/main" xmlns="" id="{00000000-0008-0000-0200-0000C1000000}"/>
            </a:ext>
          </a:extLst>
        </xdr:cNvPr>
        <xdr:cNvSpPr/>
      </xdr:nvSpPr>
      <xdr:spPr>
        <a:xfrm>
          <a:off x="9588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2286</xdr:rowOff>
    </xdr:from>
    <xdr:to>
      <xdr:col>15</xdr:col>
      <xdr:colOff>180975</xdr:colOff>
      <xdr:row>57</xdr:row>
      <xdr:rowOff>29718</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flipV="1">
          <a:off x="9639300" y="97749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25925</xdr:rowOff>
    </xdr:from>
    <xdr:ext cx="469744" cy="259045"/>
    <xdr:sp macro="" textlink="">
      <xdr:nvSpPr>
        <xdr:cNvPr id="195" name="n_1aveValue【体育館・プール】&#10;一人当たり面積">
          <a:extLst>
            <a:ext uri="{FF2B5EF4-FFF2-40B4-BE49-F238E27FC236}">
              <a16:creationId xmlns:a16="http://schemas.microsoft.com/office/drawing/2014/main" xmlns="" id="{00000000-0008-0000-0200-0000C3000000}"/>
            </a:ext>
          </a:extLst>
        </xdr:cNvPr>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55</xdr:row>
      <xdr:rowOff>97045</xdr:rowOff>
    </xdr:from>
    <xdr:ext cx="469744" cy="259045"/>
    <xdr:sp macro="" textlink="">
      <xdr:nvSpPr>
        <xdr:cNvPr id="196" name="n_1mainValue【体育館・プール】&#10;一人当たり面積">
          <a:extLst>
            <a:ext uri="{FF2B5EF4-FFF2-40B4-BE49-F238E27FC236}">
              <a16:creationId xmlns:a16="http://schemas.microsoft.com/office/drawing/2014/main" xmlns="" id="{00000000-0008-0000-0200-0000C4000000}"/>
            </a:ext>
          </a:extLst>
        </xdr:cNvPr>
        <xdr:cNvSpPr txBox="1"/>
      </xdr:nvSpPr>
      <xdr:spPr>
        <a:xfrm>
          <a:off x="9391727" y="952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a:extLst>
            <a:ext uri="{FF2B5EF4-FFF2-40B4-BE49-F238E27FC236}">
              <a16:creationId xmlns:a16="http://schemas.microsoft.com/office/drawing/2014/main" xmlns="" id="{00000000-0008-0000-0200-0000C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a:extLst>
            <a:ext uri="{FF2B5EF4-FFF2-40B4-BE49-F238E27FC236}">
              <a16:creationId xmlns:a16="http://schemas.microsoft.com/office/drawing/2014/main" xmlns="" id="{00000000-0008-0000-0200-0000C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a:extLst>
            <a:ext uri="{FF2B5EF4-FFF2-40B4-BE49-F238E27FC236}">
              <a16:creationId xmlns:a16="http://schemas.microsoft.com/office/drawing/2014/main" xmlns="" id="{00000000-0008-0000-0200-0000C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a:extLst>
            <a:ext uri="{FF2B5EF4-FFF2-40B4-BE49-F238E27FC236}">
              <a16:creationId xmlns:a16="http://schemas.microsoft.com/office/drawing/2014/main" xmlns="" id="{00000000-0008-0000-0200-0000C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a:extLst>
            <a:ext uri="{FF2B5EF4-FFF2-40B4-BE49-F238E27FC236}">
              <a16:creationId xmlns:a16="http://schemas.microsoft.com/office/drawing/2014/main" xmlns="" id="{00000000-0008-0000-0200-0000C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a:extLst>
            <a:ext uri="{FF2B5EF4-FFF2-40B4-BE49-F238E27FC236}">
              <a16:creationId xmlns:a16="http://schemas.microsoft.com/office/drawing/2014/main" xmlns="" id="{00000000-0008-0000-0200-0000C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a:extLst>
            <a:ext uri="{FF2B5EF4-FFF2-40B4-BE49-F238E27FC236}">
              <a16:creationId xmlns:a16="http://schemas.microsoft.com/office/drawing/2014/main" xmlns="" id="{00000000-0008-0000-0200-0000C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a:extLst>
            <a:ext uri="{FF2B5EF4-FFF2-40B4-BE49-F238E27FC236}">
              <a16:creationId xmlns:a16="http://schemas.microsoft.com/office/drawing/2014/main" xmlns="" id="{00000000-0008-0000-0200-0000C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a:extLst>
            <a:ext uri="{FF2B5EF4-FFF2-40B4-BE49-F238E27FC236}">
              <a16:creationId xmlns:a16="http://schemas.microsoft.com/office/drawing/2014/main" xmlns="" id="{00000000-0008-0000-0200-0000C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a:extLst>
            <a:ext uri="{FF2B5EF4-FFF2-40B4-BE49-F238E27FC236}">
              <a16:creationId xmlns:a16="http://schemas.microsoft.com/office/drawing/2014/main" xmlns="" id="{00000000-0008-0000-0200-0000C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a:extLst>
            <a:ext uri="{FF2B5EF4-FFF2-40B4-BE49-F238E27FC236}">
              <a16:creationId xmlns:a16="http://schemas.microsoft.com/office/drawing/2014/main" xmlns="" id="{00000000-0008-0000-0200-0000C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a:extLst>
            <a:ext uri="{FF2B5EF4-FFF2-40B4-BE49-F238E27FC236}">
              <a16:creationId xmlns:a16="http://schemas.microsoft.com/office/drawing/2014/main" xmlns="" id="{00000000-0008-0000-0200-0000D1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a:extLst>
            <a:ext uri="{FF2B5EF4-FFF2-40B4-BE49-F238E27FC236}">
              <a16:creationId xmlns:a16="http://schemas.microsoft.com/office/drawing/2014/main" xmlns="" id="{00000000-0008-0000-0200-0000D3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a:extLst>
            <a:ext uri="{FF2B5EF4-FFF2-40B4-BE49-F238E27FC236}">
              <a16:creationId xmlns:a16="http://schemas.microsoft.com/office/drawing/2014/main" xmlns="" id="{00000000-0008-0000-0200-0000D7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a:extLst>
            <a:ext uri="{FF2B5EF4-FFF2-40B4-BE49-F238E27FC236}">
              <a16:creationId xmlns:a16="http://schemas.microsoft.com/office/drawing/2014/main" xmlns="" id="{00000000-0008-0000-0200-0000D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a:extLst>
            <a:ext uri="{FF2B5EF4-FFF2-40B4-BE49-F238E27FC236}">
              <a16:creationId xmlns:a16="http://schemas.microsoft.com/office/drawing/2014/main" xmlns="" id="{00000000-0008-0000-0200-0000DC000000}"/>
            </a:ext>
          </a:extLst>
        </xdr:cNvPr>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a:extLst>
            <a:ext uri="{FF2B5EF4-FFF2-40B4-BE49-F238E27FC236}">
              <a16:creationId xmlns:a16="http://schemas.microsoft.com/office/drawing/2014/main" xmlns="" id="{00000000-0008-0000-0200-0000DE000000}"/>
            </a:ext>
          </a:extLst>
        </xdr:cNvPr>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a:extLst>
            <a:ext uri="{FF2B5EF4-FFF2-40B4-BE49-F238E27FC236}">
              <a16:creationId xmlns:a16="http://schemas.microsoft.com/office/drawing/2014/main" xmlns="" id="{00000000-0008-0000-0200-0000E0000000}"/>
            </a:ext>
          </a:extLst>
        </xdr:cNvPr>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a:extLst>
            <a:ext uri="{FF2B5EF4-FFF2-40B4-BE49-F238E27FC236}">
              <a16:creationId xmlns:a16="http://schemas.microsoft.com/office/drawing/2014/main" xmlns="" id="{00000000-0008-0000-0200-0000E1000000}"/>
            </a:ext>
          </a:extLst>
        </xdr:cNvPr>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a:extLst>
            <a:ext uri="{FF2B5EF4-FFF2-40B4-BE49-F238E27FC236}">
              <a16:creationId xmlns:a16="http://schemas.microsoft.com/office/drawing/2014/main" xmlns="" id="{00000000-0008-0000-0200-0000E2000000}"/>
            </a:ext>
          </a:extLst>
        </xdr:cNvPr>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00000000-0008-0000-0200-0000E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35306</xdr:rowOff>
    </xdr:from>
    <xdr:to>
      <xdr:col>6</xdr:col>
      <xdr:colOff>561975</xdr:colOff>
      <xdr:row>77</xdr:row>
      <xdr:rowOff>136906</xdr:rowOff>
    </xdr:to>
    <xdr:sp macro="" textlink="">
      <xdr:nvSpPr>
        <xdr:cNvPr id="232" name="円/楕円 231">
          <a:extLst>
            <a:ext uri="{FF2B5EF4-FFF2-40B4-BE49-F238E27FC236}">
              <a16:creationId xmlns:a16="http://schemas.microsoft.com/office/drawing/2014/main" xmlns="" id="{00000000-0008-0000-0200-0000E8000000}"/>
            </a:ext>
          </a:extLst>
        </xdr:cNvPr>
        <xdr:cNvSpPr/>
      </xdr:nvSpPr>
      <xdr:spPr>
        <a:xfrm>
          <a:off x="4584700" y="132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159783</xdr:rowOff>
    </xdr:from>
    <xdr:ext cx="405111" cy="259045"/>
    <xdr:sp macro="" textlink="">
      <xdr:nvSpPr>
        <xdr:cNvPr id="233" name="【福祉施設】&#10;有形固定資産減価償却率該当値テキスト">
          <a:extLst>
            <a:ext uri="{FF2B5EF4-FFF2-40B4-BE49-F238E27FC236}">
              <a16:creationId xmlns:a16="http://schemas.microsoft.com/office/drawing/2014/main" xmlns="" id="{00000000-0008-0000-0200-0000E9000000}"/>
            </a:ext>
          </a:extLst>
        </xdr:cNvPr>
        <xdr:cNvSpPr txBox="1"/>
      </xdr:nvSpPr>
      <xdr:spPr>
        <a:xfrm>
          <a:off x="4724400" y="13189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44450</xdr:rowOff>
    </xdr:from>
    <xdr:to>
      <xdr:col>5</xdr:col>
      <xdr:colOff>409575</xdr:colOff>
      <xdr:row>78</xdr:row>
      <xdr:rowOff>146050</xdr:rowOff>
    </xdr:to>
    <xdr:sp macro="" textlink="">
      <xdr:nvSpPr>
        <xdr:cNvPr id="234" name="円/楕円 233">
          <a:extLst>
            <a:ext uri="{FF2B5EF4-FFF2-40B4-BE49-F238E27FC236}">
              <a16:creationId xmlns:a16="http://schemas.microsoft.com/office/drawing/2014/main" xmlns="" id="{00000000-0008-0000-0200-0000EA000000}"/>
            </a:ext>
          </a:extLst>
        </xdr:cNvPr>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86106</xdr:rowOff>
    </xdr:from>
    <xdr:to>
      <xdr:col>6</xdr:col>
      <xdr:colOff>511175</xdr:colOff>
      <xdr:row>78</xdr:row>
      <xdr:rowOff>95250</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flipV="1">
          <a:off x="3797300" y="13287756"/>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34307</xdr:rowOff>
    </xdr:from>
    <xdr:ext cx="405111" cy="259045"/>
    <xdr:sp macro="" textlink="">
      <xdr:nvSpPr>
        <xdr:cNvPr id="236" name="n_1aveValue【福祉施設】&#10;有形固定資産減価償却率">
          <a:extLst>
            <a:ext uri="{FF2B5EF4-FFF2-40B4-BE49-F238E27FC236}">
              <a16:creationId xmlns:a16="http://schemas.microsoft.com/office/drawing/2014/main" xmlns="" id="{00000000-0008-0000-0200-0000EC000000}"/>
            </a:ext>
          </a:extLst>
        </xdr:cNvPr>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162577</xdr:rowOff>
    </xdr:from>
    <xdr:ext cx="405111" cy="259045"/>
    <xdr:sp macro="" textlink="">
      <xdr:nvSpPr>
        <xdr:cNvPr id="237" name="n_1mainValue【福祉施設】&#10;有形固定資産減価償却率">
          <a:extLst>
            <a:ext uri="{FF2B5EF4-FFF2-40B4-BE49-F238E27FC236}">
              <a16:creationId xmlns:a16="http://schemas.microsoft.com/office/drawing/2014/main" xmlns="" id="{00000000-0008-0000-0200-0000ED000000}"/>
            </a:ext>
          </a:extLst>
        </xdr:cNvPr>
        <xdr:cNvSpPr txBox="1"/>
      </xdr:nvSpPr>
      <xdr:spPr>
        <a:xfrm>
          <a:off x="3582043"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a:extLst>
            <a:ext uri="{FF2B5EF4-FFF2-40B4-BE49-F238E27FC236}">
              <a16:creationId xmlns:a16="http://schemas.microsoft.com/office/drawing/2014/main" xmlns="" id="{00000000-0008-0000-0200-0000E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a:extLst>
            <a:ext uri="{FF2B5EF4-FFF2-40B4-BE49-F238E27FC236}">
              <a16:creationId xmlns:a16="http://schemas.microsoft.com/office/drawing/2014/main" xmlns="" id="{00000000-0008-0000-0200-0000F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a:extLst>
            <a:ext uri="{FF2B5EF4-FFF2-40B4-BE49-F238E27FC236}">
              <a16:creationId xmlns:a16="http://schemas.microsoft.com/office/drawing/2014/main" xmlns="" id="{00000000-0008-0000-0200-0000F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a:extLst>
            <a:ext uri="{FF2B5EF4-FFF2-40B4-BE49-F238E27FC236}">
              <a16:creationId xmlns:a16="http://schemas.microsoft.com/office/drawing/2014/main" xmlns="" id="{00000000-0008-0000-0200-0000F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a:extLst>
            <a:ext uri="{FF2B5EF4-FFF2-40B4-BE49-F238E27FC236}">
              <a16:creationId xmlns:a16="http://schemas.microsoft.com/office/drawing/2014/main" xmlns="" id="{00000000-0008-0000-0200-0000F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a:extLst>
            <a:ext uri="{FF2B5EF4-FFF2-40B4-BE49-F238E27FC236}">
              <a16:creationId xmlns:a16="http://schemas.microsoft.com/office/drawing/2014/main" xmlns="" id="{00000000-0008-0000-0200-0000F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a:extLst>
            <a:ext uri="{FF2B5EF4-FFF2-40B4-BE49-F238E27FC236}">
              <a16:creationId xmlns:a16="http://schemas.microsoft.com/office/drawing/2014/main" xmlns="" id="{00000000-0008-0000-0200-0000F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a:extLst>
            <a:ext uri="{FF2B5EF4-FFF2-40B4-BE49-F238E27FC236}">
              <a16:creationId xmlns:a16="http://schemas.microsoft.com/office/drawing/2014/main" xmlns="" id="{00000000-0008-0000-0200-00000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a:extLst>
            <a:ext uri="{FF2B5EF4-FFF2-40B4-BE49-F238E27FC236}">
              <a16:creationId xmlns:a16="http://schemas.microsoft.com/office/drawing/2014/main" xmlns="" id="{00000000-0008-0000-0200-00000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a:extLst>
            <a:ext uri="{FF2B5EF4-FFF2-40B4-BE49-F238E27FC236}">
              <a16:creationId xmlns:a16="http://schemas.microsoft.com/office/drawing/2014/main" xmlns="" id="{00000000-0008-0000-0200-00000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a:extLst>
            <a:ext uri="{FF2B5EF4-FFF2-40B4-BE49-F238E27FC236}">
              <a16:creationId xmlns:a16="http://schemas.microsoft.com/office/drawing/2014/main" xmlns="" id="{00000000-0008-0000-0200-000005010000}"/>
            </a:ext>
          </a:extLst>
        </xdr:cNvPr>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a:extLst>
            <a:ext uri="{FF2B5EF4-FFF2-40B4-BE49-F238E27FC236}">
              <a16:creationId xmlns:a16="http://schemas.microsoft.com/office/drawing/2014/main" xmlns="" id="{00000000-0008-0000-0200-000006010000}"/>
            </a:ext>
          </a:extLst>
        </xdr:cNvPr>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a:extLst>
            <a:ext uri="{FF2B5EF4-FFF2-40B4-BE49-F238E27FC236}">
              <a16:creationId xmlns:a16="http://schemas.microsoft.com/office/drawing/2014/main" xmlns="" id="{00000000-0008-0000-0200-000008010000}"/>
            </a:ext>
          </a:extLst>
        </xdr:cNvPr>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66" name="【福祉施設】&#10;一人当たり面積平均値テキスト">
          <a:extLst>
            <a:ext uri="{FF2B5EF4-FFF2-40B4-BE49-F238E27FC236}">
              <a16:creationId xmlns:a16="http://schemas.microsoft.com/office/drawing/2014/main" xmlns="" id="{00000000-0008-0000-0200-00000A010000}"/>
            </a:ext>
          </a:extLst>
        </xdr:cNvPr>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a:extLst>
            <a:ext uri="{FF2B5EF4-FFF2-40B4-BE49-F238E27FC236}">
              <a16:creationId xmlns:a16="http://schemas.microsoft.com/office/drawing/2014/main" xmlns="" id="{00000000-0008-0000-0200-00000B010000}"/>
            </a:ext>
          </a:extLst>
        </xdr:cNvPr>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a:extLst>
            <a:ext uri="{FF2B5EF4-FFF2-40B4-BE49-F238E27FC236}">
              <a16:creationId xmlns:a16="http://schemas.microsoft.com/office/drawing/2014/main" xmlns="" id="{00000000-0008-0000-0200-00000C010000}"/>
            </a:ext>
          </a:extLst>
        </xdr:cNvPr>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101600</xdr:rowOff>
    </xdr:from>
    <xdr:to>
      <xdr:col>15</xdr:col>
      <xdr:colOff>231775</xdr:colOff>
      <xdr:row>85</xdr:row>
      <xdr:rowOff>31750</xdr:rowOff>
    </xdr:to>
    <xdr:sp macro="" textlink="">
      <xdr:nvSpPr>
        <xdr:cNvPr id="274" name="円/楕円 273">
          <a:extLst>
            <a:ext uri="{FF2B5EF4-FFF2-40B4-BE49-F238E27FC236}">
              <a16:creationId xmlns:a16="http://schemas.microsoft.com/office/drawing/2014/main" xmlns="" id="{00000000-0008-0000-0200-000012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80027</xdr:rowOff>
    </xdr:from>
    <xdr:ext cx="469744" cy="259045"/>
    <xdr:sp macro="" textlink="">
      <xdr:nvSpPr>
        <xdr:cNvPr id="275" name="【福祉施設】&#10;一人当たり面積該当値テキスト">
          <a:extLst>
            <a:ext uri="{FF2B5EF4-FFF2-40B4-BE49-F238E27FC236}">
              <a16:creationId xmlns:a16="http://schemas.microsoft.com/office/drawing/2014/main" xmlns="" id="{00000000-0008-0000-0200-000013010000}"/>
            </a:ext>
          </a:extLst>
        </xdr:cNvPr>
        <xdr:cNvSpPr txBox="1"/>
      </xdr:nvSpPr>
      <xdr:spPr>
        <a:xfrm>
          <a:off x="10566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86361</xdr:rowOff>
    </xdr:from>
    <xdr:to>
      <xdr:col>14</xdr:col>
      <xdr:colOff>79375</xdr:colOff>
      <xdr:row>85</xdr:row>
      <xdr:rowOff>16511</xdr:rowOff>
    </xdr:to>
    <xdr:sp macro="" textlink="">
      <xdr:nvSpPr>
        <xdr:cNvPr id="276" name="円/楕円 275">
          <a:extLst>
            <a:ext uri="{FF2B5EF4-FFF2-40B4-BE49-F238E27FC236}">
              <a16:creationId xmlns:a16="http://schemas.microsoft.com/office/drawing/2014/main" xmlns="" id="{00000000-0008-0000-0200-000014010000}"/>
            </a:ext>
          </a:extLst>
        </xdr:cNvPr>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137161</xdr:rowOff>
    </xdr:from>
    <xdr:to>
      <xdr:col>15</xdr:col>
      <xdr:colOff>180975</xdr:colOff>
      <xdr:row>84</xdr:row>
      <xdr:rowOff>152400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9639300" y="14538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25416</xdr:rowOff>
    </xdr:from>
    <xdr:ext cx="469744" cy="259045"/>
    <xdr:sp macro="" textlink="">
      <xdr:nvSpPr>
        <xdr:cNvPr id="278" name="n_1aveValue【福祉施設】&#10;一人当たり面積">
          <a:extLst>
            <a:ext uri="{FF2B5EF4-FFF2-40B4-BE49-F238E27FC236}">
              <a16:creationId xmlns:a16="http://schemas.microsoft.com/office/drawing/2014/main" xmlns="" id="{00000000-0008-0000-0200-000016010000}"/>
            </a:ext>
          </a:extLst>
        </xdr:cNvPr>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7638</xdr:rowOff>
    </xdr:from>
    <xdr:ext cx="469744" cy="259045"/>
    <xdr:sp macro="" textlink="">
      <xdr:nvSpPr>
        <xdr:cNvPr id="279" name="n_1mainValue【福祉施設】&#10;一人当たり面積">
          <a:extLst>
            <a:ext uri="{FF2B5EF4-FFF2-40B4-BE49-F238E27FC236}">
              <a16:creationId xmlns:a16="http://schemas.microsoft.com/office/drawing/2014/main" xmlns="" id="{00000000-0008-0000-0200-000017010000}"/>
            </a:ext>
          </a:extLst>
        </xdr:cNvPr>
        <xdr:cNvSpPr txBox="1"/>
      </xdr:nvSpPr>
      <xdr:spPr>
        <a:xfrm>
          <a:off x="9391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a:extLst>
            <a:ext uri="{FF2B5EF4-FFF2-40B4-BE49-F238E27FC236}">
              <a16:creationId xmlns:a16="http://schemas.microsoft.com/office/drawing/2014/main" xmlns=""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a:extLst>
            <a:ext uri="{FF2B5EF4-FFF2-40B4-BE49-F238E27FC236}">
              <a16:creationId xmlns:a16="http://schemas.microsoft.com/office/drawing/2014/main" xmlns=""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a:extLst>
            <a:ext uri="{FF2B5EF4-FFF2-40B4-BE49-F238E27FC236}">
              <a16:creationId xmlns:a16="http://schemas.microsoft.com/office/drawing/2014/main" xmlns=""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a:extLst>
            <a:ext uri="{FF2B5EF4-FFF2-40B4-BE49-F238E27FC236}">
              <a16:creationId xmlns:a16="http://schemas.microsoft.com/office/drawing/2014/main" xmlns=""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a:extLst>
            <a:ext uri="{FF2B5EF4-FFF2-40B4-BE49-F238E27FC236}">
              <a16:creationId xmlns:a16="http://schemas.microsoft.com/office/drawing/2014/main" xmlns=""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a:extLst>
            <a:ext uri="{FF2B5EF4-FFF2-40B4-BE49-F238E27FC236}">
              <a16:creationId xmlns:a16="http://schemas.microsoft.com/office/drawing/2014/main" xmlns=""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a:extLst>
            <a:ext uri="{FF2B5EF4-FFF2-40B4-BE49-F238E27FC236}">
              <a16:creationId xmlns:a16="http://schemas.microsoft.com/office/drawing/2014/main" xmlns="" id="{00000000-0008-0000-0200-000022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a:extLst>
            <a:ext uri="{FF2B5EF4-FFF2-40B4-BE49-F238E27FC236}">
              <a16:creationId xmlns:a16="http://schemas.microsoft.com/office/drawing/2014/main" xmlns="" id="{00000000-0008-0000-0200-00002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xmlns=""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a:extLst>
            <a:ext uri="{FF2B5EF4-FFF2-40B4-BE49-F238E27FC236}">
              <a16:creationId xmlns:a16="http://schemas.microsoft.com/office/drawing/2014/main" xmlns="" id="{00000000-0008-0000-0200-00002F010000}"/>
            </a:ext>
          </a:extLst>
        </xdr:cNvPr>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a:extLst>
            <a:ext uri="{FF2B5EF4-FFF2-40B4-BE49-F238E27FC236}">
              <a16:creationId xmlns:a16="http://schemas.microsoft.com/office/drawing/2014/main" xmlns="" id="{00000000-0008-0000-0200-000031010000}"/>
            </a:ext>
          </a:extLst>
        </xdr:cNvPr>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307" name="【市民会館】&#10;有形固定資産減価償却率平均値テキスト">
          <a:extLst>
            <a:ext uri="{FF2B5EF4-FFF2-40B4-BE49-F238E27FC236}">
              <a16:creationId xmlns:a16="http://schemas.microsoft.com/office/drawing/2014/main" xmlns="" id="{00000000-0008-0000-0200-000033010000}"/>
            </a:ext>
          </a:extLst>
        </xdr:cNvPr>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a:extLst>
            <a:ext uri="{FF2B5EF4-FFF2-40B4-BE49-F238E27FC236}">
              <a16:creationId xmlns:a16="http://schemas.microsoft.com/office/drawing/2014/main" xmlns="" id="{00000000-0008-0000-0200-000034010000}"/>
            </a:ext>
          </a:extLst>
        </xdr:cNvPr>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09" name="フローチャート : 判断 308">
          <a:extLst>
            <a:ext uri="{FF2B5EF4-FFF2-40B4-BE49-F238E27FC236}">
              <a16:creationId xmlns:a16="http://schemas.microsoft.com/office/drawing/2014/main" xmlns="" id="{00000000-0008-0000-0200-000035010000}"/>
            </a:ext>
          </a:extLst>
        </xdr:cNvPr>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a:extLst>
            <a:ext uri="{FF2B5EF4-FFF2-40B4-BE49-F238E27FC236}">
              <a16:creationId xmlns:a16="http://schemas.microsoft.com/office/drawing/2014/main" xmlns="" id="{00000000-0008-0000-0200-00003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200-00003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200-00003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50546</xdr:rowOff>
    </xdr:from>
    <xdr:to>
      <xdr:col>6</xdr:col>
      <xdr:colOff>561975</xdr:colOff>
      <xdr:row>102</xdr:row>
      <xdr:rowOff>152146</xdr:rowOff>
    </xdr:to>
    <xdr:sp macro="" textlink="">
      <xdr:nvSpPr>
        <xdr:cNvPr id="315" name="円/楕円 314">
          <a:extLst>
            <a:ext uri="{FF2B5EF4-FFF2-40B4-BE49-F238E27FC236}">
              <a16:creationId xmlns:a16="http://schemas.microsoft.com/office/drawing/2014/main" xmlns="" id="{00000000-0008-0000-0200-00003B010000}"/>
            </a:ext>
          </a:extLst>
        </xdr:cNvPr>
        <xdr:cNvSpPr/>
      </xdr:nvSpPr>
      <xdr:spPr>
        <a:xfrm>
          <a:off x="45847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73423</xdr:rowOff>
    </xdr:from>
    <xdr:ext cx="405111" cy="259045"/>
    <xdr:sp macro="" textlink="">
      <xdr:nvSpPr>
        <xdr:cNvPr id="316" name="【市民会館】&#10;有形固定資産減価償却率該当値テキスト">
          <a:extLst>
            <a:ext uri="{FF2B5EF4-FFF2-40B4-BE49-F238E27FC236}">
              <a16:creationId xmlns:a16="http://schemas.microsoft.com/office/drawing/2014/main" xmlns="" id="{00000000-0008-0000-0200-00003C010000}"/>
            </a:ext>
          </a:extLst>
        </xdr:cNvPr>
        <xdr:cNvSpPr txBox="1"/>
      </xdr:nvSpPr>
      <xdr:spPr>
        <a:xfrm>
          <a:off x="4724400" y="1738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100837</xdr:rowOff>
    </xdr:from>
    <xdr:to>
      <xdr:col>5</xdr:col>
      <xdr:colOff>409575</xdr:colOff>
      <xdr:row>103</xdr:row>
      <xdr:rowOff>30987</xdr:rowOff>
    </xdr:to>
    <xdr:sp macro="" textlink="">
      <xdr:nvSpPr>
        <xdr:cNvPr id="317" name="円/楕円 316">
          <a:extLst>
            <a:ext uri="{FF2B5EF4-FFF2-40B4-BE49-F238E27FC236}">
              <a16:creationId xmlns:a16="http://schemas.microsoft.com/office/drawing/2014/main" xmlns="" id="{00000000-0008-0000-0200-00003D010000}"/>
            </a:ext>
          </a:extLst>
        </xdr:cNvPr>
        <xdr:cNvSpPr/>
      </xdr:nvSpPr>
      <xdr:spPr>
        <a:xfrm>
          <a:off x="3746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101346</xdr:rowOff>
    </xdr:from>
    <xdr:to>
      <xdr:col>6</xdr:col>
      <xdr:colOff>511175</xdr:colOff>
      <xdr:row>102</xdr:row>
      <xdr:rowOff>151637</xdr:rowOff>
    </xdr:to>
    <xdr:cxnSp macro="">
      <xdr:nvCxnSpPr>
        <xdr:cNvPr id="318" name="直線コネクタ 317">
          <a:extLst>
            <a:ext uri="{FF2B5EF4-FFF2-40B4-BE49-F238E27FC236}">
              <a16:creationId xmlns:a16="http://schemas.microsoft.com/office/drawing/2014/main" xmlns="" id="{00000000-0008-0000-0200-00003E010000}"/>
            </a:ext>
          </a:extLst>
        </xdr:cNvPr>
        <xdr:cNvCxnSpPr/>
      </xdr:nvCxnSpPr>
      <xdr:spPr>
        <a:xfrm flipV="1">
          <a:off x="3797300" y="1758924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26688</xdr:rowOff>
    </xdr:from>
    <xdr:ext cx="405111" cy="259045"/>
    <xdr:sp macro="" textlink="">
      <xdr:nvSpPr>
        <xdr:cNvPr id="319" name="n_1aveValue【市民会館】&#10;有形固定資産減価償却率">
          <a:extLst>
            <a:ext uri="{FF2B5EF4-FFF2-40B4-BE49-F238E27FC236}">
              <a16:creationId xmlns:a16="http://schemas.microsoft.com/office/drawing/2014/main" xmlns="" id="{00000000-0008-0000-0200-00003F010000}"/>
            </a:ext>
          </a:extLst>
        </xdr:cNvPr>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47514</xdr:rowOff>
    </xdr:from>
    <xdr:ext cx="405111" cy="259045"/>
    <xdr:sp macro="" textlink="">
      <xdr:nvSpPr>
        <xdr:cNvPr id="320" name="n_1mainValue【市民会館】&#10;有形固定資産減価償却率">
          <a:extLst>
            <a:ext uri="{FF2B5EF4-FFF2-40B4-BE49-F238E27FC236}">
              <a16:creationId xmlns:a16="http://schemas.microsoft.com/office/drawing/2014/main" xmlns="" id="{00000000-0008-0000-0200-000040010000}"/>
            </a:ext>
          </a:extLst>
        </xdr:cNvPr>
        <xdr:cNvSpPr txBox="1"/>
      </xdr:nvSpPr>
      <xdr:spPr>
        <a:xfrm>
          <a:off x="3582043"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a:extLst>
            <a:ext uri="{FF2B5EF4-FFF2-40B4-BE49-F238E27FC236}">
              <a16:creationId xmlns:a16="http://schemas.microsoft.com/office/drawing/2014/main" xmlns="" id="{00000000-0008-0000-0200-00005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a:extLst>
            <a:ext uri="{FF2B5EF4-FFF2-40B4-BE49-F238E27FC236}">
              <a16:creationId xmlns:a16="http://schemas.microsoft.com/office/drawing/2014/main" xmlns="" id="{00000000-0008-0000-0200-00005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a:extLst>
            <a:ext uri="{FF2B5EF4-FFF2-40B4-BE49-F238E27FC236}">
              <a16:creationId xmlns:a16="http://schemas.microsoft.com/office/drawing/2014/main" xmlns="" id="{00000000-0008-0000-0200-00005A010000}"/>
            </a:ext>
          </a:extLst>
        </xdr:cNvPr>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a:extLst>
            <a:ext uri="{FF2B5EF4-FFF2-40B4-BE49-F238E27FC236}">
              <a16:creationId xmlns:a16="http://schemas.microsoft.com/office/drawing/2014/main" xmlns="" id="{00000000-0008-0000-0200-00005C010000}"/>
            </a:ext>
          </a:extLst>
        </xdr:cNvPr>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a:extLst>
            <a:ext uri="{FF2B5EF4-FFF2-40B4-BE49-F238E27FC236}">
              <a16:creationId xmlns:a16="http://schemas.microsoft.com/office/drawing/2014/main" xmlns="" id="{00000000-0008-0000-0200-00005D010000}"/>
            </a:ext>
          </a:extLst>
        </xdr:cNvPr>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0" name="【市民会館】&#10;一人当たり面積平均値テキスト">
          <a:extLst>
            <a:ext uri="{FF2B5EF4-FFF2-40B4-BE49-F238E27FC236}">
              <a16:creationId xmlns:a16="http://schemas.microsoft.com/office/drawing/2014/main" xmlns="" id="{00000000-0008-0000-0200-00005E010000}"/>
            </a:ext>
          </a:extLst>
        </xdr:cNvPr>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a:extLst>
            <a:ext uri="{FF2B5EF4-FFF2-40B4-BE49-F238E27FC236}">
              <a16:creationId xmlns:a16="http://schemas.microsoft.com/office/drawing/2014/main" xmlns="" id="{00000000-0008-0000-0200-00005F010000}"/>
            </a:ext>
          </a:extLst>
        </xdr:cNvPr>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2" name="フローチャート : 判断 351">
          <a:extLst>
            <a:ext uri="{FF2B5EF4-FFF2-40B4-BE49-F238E27FC236}">
              <a16:creationId xmlns:a16="http://schemas.microsoft.com/office/drawing/2014/main" xmlns="" id="{00000000-0008-0000-0200-000060010000}"/>
            </a:ext>
          </a:extLst>
        </xdr:cNvPr>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93980</xdr:rowOff>
    </xdr:from>
    <xdr:to>
      <xdr:col>15</xdr:col>
      <xdr:colOff>231775</xdr:colOff>
      <xdr:row>107</xdr:row>
      <xdr:rowOff>24130</xdr:rowOff>
    </xdr:to>
    <xdr:sp macro="" textlink="">
      <xdr:nvSpPr>
        <xdr:cNvPr id="358" name="円/楕円 357">
          <a:extLst>
            <a:ext uri="{FF2B5EF4-FFF2-40B4-BE49-F238E27FC236}">
              <a16:creationId xmlns:a16="http://schemas.microsoft.com/office/drawing/2014/main" xmlns="" id="{00000000-0008-0000-0200-000066010000}"/>
            </a:ext>
          </a:extLst>
        </xdr:cNvPr>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72407</xdr:rowOff>
    </xdr:from>
    <xdr:ext cx="469744" cy="259045"/>
    <xdr:sp macro="" textlink="">
      <xdr:nvSpPr>
        <xdr:cNvPr id="359" name="【市民会館】&#10;一人当たり面積該当値テキスト">
          <a:extLst>
            <a:ext uri="{FF2B5EF4-FFF2-40B4-BE49-F238E27FC236}">
              <a16:creationId xmlns:a16="http://schemas.microsoft.com/office/drawing/2014/main" xmlns="" id="{00000000-0008-0000-0200-000067010000}"/>
            </a:ext>
          </a:extLst>
        </xdr:cNvPr>
        <xdr:cNvSpPr txBox="1"/>
      </xdr:nvSpPr>
      <xdr:spPr>
        <a:xfrm>
          <a:off x="105664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109220</xdr:rowOff>
    </xdr:from>
    <xdr:to>
      <xdr:col>14</xdr:col>
      <xdr:colOff>79375</xdr:colOff>
      <xdr:row>107</xdr:row>
      <xdr:rowOff>39370</xdr:rowOff>
    </xdr:to>
    <xdr:sp macro="" textlink="">
      <xdr:nvSpPr>
        <xdr:cNvPr id="360" name="円/楕円 359">
          <a:extLst>
            <a:ext uri="{FF2B5EF4-FFF2-40B4-BE49-F238E27FC236}">
              <a16:creationId xmlns:a16="http://schemas.microsoft.com/office/drawing/2014/main" xmlns="" id="{00000000-0008-0000-0200-000068010000}"/>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144780</xdr:rowOff>
    </xdr:from>
    <xdr:to>
      <xdr:col>15</xdr:col>
      <xdr:colOff>180975</xdr:colOff>
      <xdr:row>106</xdr:row>
      <xdr:rowOff>160020</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flipV="1">
          <a:off x="9639300" y="18318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120666</xdr:rowOff>
    </xdr:from>
    <xdr:ext cx="469744" cy="259045"/>
    <xdr:sp macro="" textlink="">
      <xdr:nvSpPr>
        <xdr:cNvPr id="362" name="n_1aveValue【市民会館】&#10;一人当たり面積">
          <a:extLst>
            <a:ext uri="{FF2B5EF4-FFF2-40B4-BE49-F238E27FC236}">
              <a16:creationId xmlns:a16="http://schemas.microsoft.com/office/drawing/2014/main" xmlns="" id="{00000000-0008-0000-0200-00006A010000}"/>
            </a:ext>
          </a:extLst>
        </xdr:cNvPr>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30497</xdr:rowOff>
    </xdr:from>
    <xdr:ext cx="469744" cy="259045"/>
    <xdr:sp macro="" textlink="">
      <xdr:nvSpPr>
        <xdr:cNvPr id="363" name="n_1mainValue【市民会館】&#10;一人当たり面積">
          <a:extLst>
            <a:ext uri="{FF2B5EF4-FFF2-40B4-BE49-F238E27FC236}">
              <a16:creationId xmlns:a16="http://schemas.microsoft.com/office/drawing/2014/main" xmlns="" id="{00000000-0008-0000-0200-00006B010000}"/>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a:extLst>
            <a:ext uri="{FF2B5EF4-FFF2-40B4-BE49-F238E27FC236}">
              <a16:creationId xmlns:a16="http://schemas.microsoft.com/office/drawing/2014/main" xmlns="" id="{00000000-0008-0000-02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a:extLst>
            <a:ext uri="{FF2B5EF4-FFF2-40B4-BE49-F238E27FC236}">
              <a16:creationId xmlns:a16="http://schemas.microsoft.com/office/drawing/2014/main" xmlns="" id="{00000000-0008-0000-02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a:extLst>
            <a:ext uri="{FF2B5EF4-FFF2-40B4-BE49-F238E27FC236}">
              <a16:creationId xmlns:a16="http://schemas.microsoft.com/office/drawing/2014/main" xmlns="" id="{00000000-0008-0000-02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a:extLst>
            <a:ext uri="{FF2B5EF4-FFF2-40B4-BE49-F238E27FC236}">
              <a16:creationId xmlns:a16="http://schemas.microsoft.com/office/drawing/2014/main" xmlns="" id="{00000000-0008-0000-02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a:extLst>
            <a:ext uri="{FF2B5EF4-FFF2-40B4-BE49-F238E27FC236}">
              <a16:creationId xmlns:a16="http://schemas.microsoft.com/office/drawing/2014/main" xmlns="" id="{00000000-0008-0000-02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a:extLst>
            <a:ext uri="{FF2B5EF4-FFF2-40B4-BE49-F238E27FC236}">
              <a16:creationId xmlns:a16="http://schemas.microsoft.com/office/drawing/2014/main" xmlns="" id="{00000000-0008-0000-0200-000076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00000000-0008-0000-0200-00008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a:extLst>
            <a:ext uri="{FF2B5EF4-FFF2-40B4-BE49-F238E27FC236}">
              <a16:creationId xmlns:a16="http://schemas.microsoft.com/office/drawing/2014/main" xmlns="" id="{00000000-0008-0000-0200-00008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7" name="【一般廃棄物処理施設】&#10;有形固定資産減価償却率最小値テキスト">
          <a:extLst>
            <a:ext uri="{FF2B5EF4-FFF2-40B4-BE49-F238E27FC236}">
              <a16:creationId xmlns:a16="http://schemas.microsoft.com/office/drawing/2014/main" xmlns="" id="{00000000-0008-0000-0200-000083010000}"/>
            </a:ext>
          </a:extLst>
        </xdr:cNvPr>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89" name="【一般廃棄物処理施設】&#10;有形固定資産減価償却率最大値テキスト">
          <a:extLst>
            <a:ext uri="{FF2B5EF4-FFF2-40B4-BE49-F238E27FC236}">
              <a16:creationId xmlns:a16="http://schemas.microsoft.com/office/drawing/2014/main" xmlns="" id="{00000000-0008-0000-0200-000085010000}"/>
            </a:ext>
          </a:extLst>
        </xdr:cNvPr>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91" name="【一般廃棄物処理施設】&#10;有形固定資産減価償却率平均値テキスト">
          <a:extLst>
            <a:ext uri="{FF2B5EF4-FFF2-40B4-BE49-F238E27FC236}">
              <a16:creationId xmlns:a16="http://schemas.microsoft.com/office/drawing/2014/main" xmlns="" id="{00000000-0008-0000-0200-000087010000}"/>
            </a:ext>
          </a:extLst>
        </xdr:cNvPr>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2" name="フローチャート : 判断 391">
          <a:extLst>
            <a:ext uri="{FF2B5EF4-FFF2-40B4-BE49-F238E27FC236}">
              <a16:creationId xmlns:a16="http://schemas.microsoft.com/office/drawing/2014/main" xmlns="" id="{00000000-0008-0000-0200-000088010000}"/>
            </a:ext>
          </a:extLst>
        </xdr:cNvPr>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3" name="フローチャート : 判断 392">
          <a:extLst>
            <a:ext uri="{FF2B5EF4-FFF2-40B4-BE49-F238E27FC236}">
              <a16:creationId xmlns:a16="http://schemas.microsoft.com/office/drawing/2014/main" xmlns="" id="{00000000-0008-0000-0200-000089010000}"/>
            </a:ext>
          </a:extLst>
        </xdr:cNvPr>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162560</xdr:rowOff>
    </xdr:from>
    <xdr:to>
      <xdr:col>23</xdr:col>
      <xdr:colOff>568325</xdr:colOff>
      <xdr:row>38</xdr:row>
      <xdr:rowOff>92710</xdr:rowOff>
    </xdr:to>
    <xdr:sp macro="" textlink="">
      <xdr:nvSpPr>
        <xdr:cNvPr id="399" name="円/楕円 398">
          <a:extLst>
            <a:ext uri="{FF2B5EF4-FFF2-40B4-BE49-F238E27FC236}">
              <a16:creationId xmlns:a16="http://schemas.microsoft.com/office/drawing/2014/main" xmlns="" id="{00000000-0008-0000-0200-00008F010000}"/>
            </a:ext>
          </a:extLst>
        </xdr:cNvPr>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13987</xdr:rowOff>
    </xdr:from>
    <xdr:ext cx="405111" cy="259045"/>
    <xdr:sp macro="" textlink="">
      <xdr:nvSpPr>
        <xdr:cNvPr id="400" name="【一般廃棄物処理施設】&#10;有形固定資産減価償却率該当値テキスト">
          <a:extLst>
            <a:ext uri="{FF2B5EF4-FFF2-40B4-BE49-F238E27FC236}">
              <a16:creationId xmlns:a16="http://schemas.microsoft.com/office/drawing/2014/main" xmlns="" id="{00000000-0008-0000-0200-000090010000}"/>
            </a:ext>
          </a:extLst>
        </xdr:cNvPr>
        <xdr:cNvSpPr txBox="1"/>
      </xdr:nvSpPr>
      <xdr:spPr>
        <a:xfrm>
          <a:off x="164084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75692</xdr:rowOff>
    </xdr:from>
    <xdr:to>
      <xdr:col>22</xdr:col>
      <xdr:colOff>415925</xdr:colOff>
      <xdr:row>39</xdr:row>
      <xdr:rowOff>5842</xdr:rowOff>
    </xdr:to>
    <xdr:sp macro="" textlink="">
      <xdr:nvSpPr>
        <xdr:cNvPr id="401" name="円/楕円 400">
          <a:extLst>
            <a:ext uri="{FF2B5EF4-FFF2-40B4-BE49-F238E27FC236}">
              <a16:creationId xmlns:a16="http://schemas.microsoft.com/office/drawing/2014/main" xmlns="" id="{00000000-0008-0000-0200-000091010000}"/>
            </a:ext>
          </a:extLst>
        </xdr:cNvPr>
        <xdr:cNvSpPr/>
      </xdr:nvSpPr>
      <xdr:spPr>
        <a:xfrm>
          <a:off x="15430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41910</xdr:rowOff>
    </xdr:from>
    <xdr:to>
      <xdr:col>23</xdr:col>
      <xdr:colOff>517525</xdr:colOff>
      <xdr:row>38</xdr:row>
      <xdr:rowOff>126492</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flipV="1">
          <a:off x="15481300" y="655701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159275</xdr:rowOff>
    </xdr:from>
    <xdr:ext cx="405111" cy="259045"/>
    <xdr:sp macro="" textlink="">
      <xdr:nvSpPr>
        <xdr:cNvPr id="403" name="n_1aveValue【一般廃棄物処理施設】&#10;有形固定資産減価償却率">
          <a:extLst>
            <a:ext uri="{FF2B5EF4-FFF2-40B4-BE49-F238E27FC236}">
              <a16:creationId xmlns:a16="http://schemas.microsoft.com/office/drawing/2014/main" xmlns="" id="{00000000-0008-0000-0200-000093010000}"/>
            </a:ext>
          </a:extLst>
        </xdr:cNvPr>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22369</xdr:rowOff>
    </xdr:from>
    <xdr:ext cx="405111" cy="259045"/>
    <xdr:sp macro="" textlink="">
      <xdr:nvSpPr>
        <xdr:cNvPr id="404" name="n_1mainValue【一般廃棄物処理施設】&#10;有形固定資産減価償却率">
          <a:extLst>
            <a:ext uri="{FF2B5EF4-FFF2-40B4-BE49-F238E27FC236}">
              <a16:creationId xmlns:a16="http://schemas.microsoft.com/office/drawing/2014/main" xmlns="" id="{00000000-0008-0000-0200-000094010000}"/>
            </a:ext>
          </a:extLst>
        </xdr:cNvPr>
        <xdr:cNvSpPr txBox="1"/>
      </xdr:nvSpPr>
      <xdr:spPr>
        <a:xfrm>
          <a:off x="15266043"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a:extLst>
            <a:ext uri="{FF2B5EF4-FFF2-40B4-BE49-F238E27FC236}">
              <a16:creationId xmlns:a16="http://schemas.microsoft.com/office/drawing/2014/main" xmlns="" id="{00000000-0008-0000-02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a:extLst>
            <a:ext uri="{FF2B5EF4-FFF2-40B4-BE49-F238E27FC236}">
              <a16:creationId xmlns:a16="http://schemas.microsoft.com/office/drawing/2014/main" xmlns="" id="{00000000-0008-0000-02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a:extLst>
            <a:ext uri="{FF2B5EF4-FFF2-40B4-BE49-F238E27FC236}">
              <a16:creationId xmlns:a16="http://schemas.microsoft.com/office/drawing/2014/main" xmlns="" id="{00000000-0008-0000-02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a:extLst>
            <a:ext uri="{FF2B5EF4-FFF2-40B4-BE49-F238E27FC236}">
              <a16:creationId xmlns:a16="http://schemas.microsoft.com/office/drawing/2014/main" xmlns="" id="{00000000-0008-0000-02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a:extLst>
            <a:ext uri="{FF2B5EF4-FFF2-40B4-BE49-F238E27FC236}">
              <a16:creationId xmlns:a16="http://schemas.microsoft.com/office/drawing/2014/main" xmlns="" id="{00000000-0008-0000-02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a:extLst>
            <a:ext uri="{FF2B5EF4-FFF2-40B4-BE49-F238E27FC236}">
              <a16:creationId xmlns:a16="http://schemas.microsoft.com/office/drawing/2014/main" xmlns="" id="{00000000-0008-0000-0200-00009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a:extLst>
            <a:ext uri="{FF2B5EF4-FFF2-40B4-BE49-F238E27FC236}">
              <a16:creationId xmlns:a16="http://schemas.microsoft.com/office/drawing/2014/main" xmlns="" id="{00000000-0008-0000-0200-00009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5" name="直線コネクタ 414">
          <a:extLst>
            <a:ext uri="{FF2B5EF4-FFF2-40B4-BE49-F238E27FC236}">
              <a16:creationId xmlns:a16="http://schemas.microsoft.com/office/drawing/2014/main" xmlns="" id="{00000000-0008-0000-0200-00009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7" name="【一般廃棄物処理施設】&#10;一人当たり有形固定資産（償却資産）額グラフ枠">
          <a:extLst>
            <a:ext uri="{FF2B5EF4-FFF2-40B4-BE49-F238E27FC236}">
              <a16:creationId xmlns:a16="http://schemas.microsoft.com/office/drawing/2014/main" xmlns="" id="{00000000-0008-0000-0200-0000A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29" name="【一般廃棄物処理施設】&#10;一人当たり有形固定資産（償却資産）額最小値テキスト">
          <a:extLst>
            <a:ext uri="{FF2B5EF4-FFF2-40B4-BE49-F238E27FC236}">
              <a16:creationId xmlns:a16="http://schemas.microsoft.com/office/drawing/2014/main" xmlns="" id="{00000000-0008-0000-0200-0000AD010000}"/>
            </a:ext>
          </a:extLst>
        </xdr:cNvPr>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31" name="【一般廃棄物処理施設】&#10;一人当たり有形固定資産（償却資産）額最大値テキスト">
          <a:extLst>
            <a:ext uri="{FF2B5EF4-FFF2-40B4-BE49-F238E27FC236}">
              <a16:creationId xmlns:a16="http://schemas.microsoft.com/office/drawing/2014/main" xmlns="" id="{00000000-0008-0000-0200-0000AF010000}"/>
            </a:ext>
          </a:extLst>
        </xdr:cNvPr>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32" name="直線コネクタ 431">
          <a:extLst>
            <a:ext uri="{FF2B5EF4-FFF2-40B4-BE49-F238E27FC236}">
              <a16:creationId xmlns:a16="http://schemas.microsoft.com/office/drawing/2014/main" xmlns="" id="{00000000-0008-0000-0200-0000B0010000}"/>
            </a:ext>
          </a:extLst>
        </xdr:cNvPr>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33" name="【一般廃棄物処理施設】&#10;一人当たり有形固定資産（償却資産）額平均値テキスト">
          <a:extLst>
            <a:ext uri="{FF2B5EF4-FFF2-40B4-BE49-F238E27FC236}">
              <a16:creationId xmlns:a16="http://schemas.microsoft.com/office/drawing/2014/main" xmlns="" id="{00000000-0008-0000-0200-0000B1010000}"/>
            </a:ext>
          </a:extLst>
        </xdr:cNvPr>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4" name="フローチャート : 判断 433">
          <a:extLst>
            <a:ext uri="{FF2B5EF4-FFF2-40B4-BE49-F238E27FC236}">
              <a16:creationId xmlns:a16="http://schemas.microsoft.com/office/drawing/2014/main" xmlns="" id="{00000000-0008-0000-0200-0000B2010000}"/>
            </a:ext>
          </a:extLst>
        </xdr:cNvPr>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5" name="フローチャート : 判断 434">
          <a:extLst>
            <a:ext uri="{FF2B5EF4-FFF2-40B4-BE49-F238E27FC236}">
              <a16:creationId xmlns:a16="http://schemas.microsoft.com/office/drawing/2014/main" xmlns="" id="{00000000-0008-0000-0200-0000B3010000}"/>
            </a:ext>
          </a:extLst>
        </xdr:cNvPr>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00000000-0008-0000-0200-0000B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00000000-0008-0000-0200-0000B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42446</xdr:rowOff>
    </xdr:from>
    <xdr:to>
      <xdr:col>32</xdr:col>
      <xdr:colOff>238125</xdr:colOff>
      <xdr:row>35</xdr:row>
      <xdr:rowOff>144046</xdr:rowOff>
    </xdr:to>
    <xdr:sp macro="" textlink="">
      <xdr:nvSpPr>
        <xdr:cNvPr id="441" name="円/楕円 440">
          <a:extLst>
            <a:ext uri="{FF2B5EF4-FFF2-40B4-BE49-F238E27FC236}">
              <a16:creationId xmlns:a16="http://schemas.microsoft.com/office/drawing/2014/main" xmlns="" id="{00000000-0008-0000-0200-0000B9010000}"/>
            </a:ext>
          </a:extLst>
        </xdr:cNvPr>
        <xdr:cNvSpPr/>
      </xdr:nvSpPr>
      <xdr:spPr>
        <a:xfrm>
          <a:off x="22110700" y="60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65323</xdr:rowOff>
    </xdr:from>
    <xdr:ext cx="599010" cy="259045"/>
    <xdr:sp macro="" textlink="">
      <xdr:nvSpPr>
        <xdr:cNvPr id="442" name="【一般廃棄物処理施設】&#10;一人当たり有形固定資産（償却資産）額該当値テキスト">
          <a:extLst>
            <a:ext uri="{FF2B5EF4-FFF2-40B4-BE49-F238E27FC236}">
              <a16:creationId xmlns:a16="http://schemas.microsoft.com/office/drawing/2014/main" xmlns="" id="{00000000-0008-0000-0200-0000BA010000}"/>
            </a:ext>
          </a:extLst>
        </xdr:cNvPr>
        <xdr:cNvSpPr txBox="1"/>
      </xdr:nvSpPr>
      <xdr:spPr>
        <a:xfrm>
          <a:off x="22250400" y="589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150,263</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91785</xdr:rowOff>
    </xdr:from>
    <xdr:to>
      <xdr:col>31</xdr:col>
      <xdr:colOff>85725</xdr:colOff>
      <xdr:row>34</xdr:row>
      <xdr:rowOff>21935</xdr:rowOff>
    </xdr:to>
    <xdr:sp macro="" textlink="">
      <xdr:nvSpPr>
        <xdr:cNvPr id="443" name="円/楕円 442">
          <a:extLst>
            <a:ext uri="{FF2B5EF4-FFF2-40B4-BE49-F238E27FC236}">
              <a16:creationId xmlns:a16="http://schemas.microsoft.com/office/drawing/2014/main" xmlns="" id="{00000000-0008-0000-0200-0000BB010000}"/>
            </a:ext>
          </a:extLst>
        </xdr:cNvPr>
        <xdr:cNvSpPr/>
      </xdr:nvSpPr>
      <xdr:spPr>
        <a:xfrm>
          <a:off x="21272500" y="5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142585</xdr:rowOff>
    </xdr:from>
    <xdr:to>
      <xdr:col>32</xdr:col>
      <xdr:colOff>187325</xdr:colOff>
      <xdr:row>35</xdr:row>
      <xdr:rowOff>93246</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21323300" y="5800435"/>
          <a:ext cx="838200" cy="29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118881</xdr:rowOff>
    </xdr:from>
    <xdr:ext cx="534377" cy="259045"/>
    <xdr:sp macro="" textlink="">
      <xdr:nvSpPr>
        <xdr:cNvPr id="445" name="n_1aveValue【一般廃棄物処理施設】&#10;一人当たり有形固定資産（償却資産）額">
          <a:extLst>
            <a:ext uri="{FF2B5EF4-FFF2-40B4-BE49-F238E27FC236}">
              <a16:creationId xmlns:a16="http://schemas.microsoft.com/office/drawing/2014/main" xmlns="" id="{00000000-0008-0000-0200-0000BD010000}"/>
            </a:ext>
          </a:extLst>
        </xdr:cNvPr>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408519</xdr:colOff>
      <xdr:row>32</xdr:row>
      <xdr:rowOff>38462</xdr:rowOff>
    </xdr:from>
    <xdr:ext cx="599010" cy="259045"/>
    <xdr:sp macro="" textlink="">
      <xdr:nvSpPr>
        <xdr:cNvPr id="446" name="n_1mainValue【一般廃棄物処理施設】&#10;一人当たり有形固定資産（償却資産）額">
          <a:extLst>
            <a:ext uri="{FF2B5EF4-FFF2-40B4-BE49-F238E27FC236}">
              <a16:creationId xmlns:a16="http://schemas.microsoft.com/office/drawing/2014/main" xmlns="" id="{00000000-0008-0000-0200-0000BE010000}"/>
            </a:ext>
          </a:extLst>
        </xdr:cNvPr>
        <xdr:cNvSpPr txBox="1"/>
      </xdr:nvSpPr>
      <xdr:spPr>
        <a:xfrm>
          <a:off x="21011094" y="552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a:extLst>
            <a:ext uri="{FF2B5EF4-FFF2-40B4-BE49-F238E27FC236}">
              <a16:creationId xmlns:a16="http://schemas.microsoft.com/office/drawing/2014/main" xmlns="" id="{00000000-0008-0000-0200-0000B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a:extLst>
            <a:ext uri="{FF2B5EF4-FFF2-40B4-BE49-F238E27FC236}">
              <a16:creationId xmlns:a16="http://schemas.microsoft.com/office/drawing/2014/main" xmlns="" id="{00000000-0008-0000-0200-0000C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a:extLst>
            <a:ext uri="{FF2B5EF4-FFF2-40B4-BE49-F238E27FC236}">
              <a16:creationId xmlns:a16="http://schemas.microsoft.com/office/drawing/2014/main" xmlns="" id="{00000000-0008-0000-0200-0000C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a:extLst>
            <a:ext uri="{FF2B5EF4-FFF2-40B4-BE49-F238E27FC236}">
              <a16:creationId xmlns:a16="http://schemas.microsoft.com/office/drawing/2014/main" xmlns="" id="{00000000-0008-0000-0200-0000C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a:extLst>
            <a:ext uri="{FF2B5EF4-FFF2-40B4-BE49-F238E27FC236}">
              <a16:creationId xmlns:a16="http://schemas.microsoft.com/office/drawing/2014/main" xmlns="" id="{00000000-0008-0000-0200-0000C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a:extLst>
            <a:ext uri="{FF2B5EF4-FFF2-40B4-BE49-F238E27FC236}">
              <a16:creationId xmlns:a16="http://schemas.microsoft.com/office/drawing/2014/main" xmlns="" id="{00000000-0008-0000-0200-0000C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a:extLst>
            <a:ext uri="{FF2B5EF4-FFF2-40B4-BE49-F238E27FC236}">
              <a16:creationId xmlns:a16="http://schemas.microsoft.com/office/drawing/2014/main" xmlns="" id="{00000000-0008-0000-0200-0000C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a:extLst>
            <a:ext uri="{FF2B5EF4-FFF2-40B4-BE49-F238E27FC236}">
              <a16:creationId xmlns:a16="http://schemas.microsoft.com/office/drawing/2014/main" xmlns="" id="{00000000-0008-0000-0200-0000C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9" name="テキスト ボックス 458">
          <a:extLst>
            <a:ext uri="{FF2B5EF4-FFF2-40B4-BE49-F238E27FC236}">
              <a16:creationId xmlns:a16="http://schemas.microsoft.com/office/drawing/2014/main" xmlns="" id="{00000000-0008-0000-0200-0000CB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0" name="直線コネクタ 459">
          <a:extLst>
            <a:ext uri="{FF2B5EF4-FFF2-40B4-BE49-F238E27FC236}">
              <a16:creationId xmlns:a16="http://schemas.microsoft.com/office/drawing/2014/main" xmlns="" id="{00000000-0008-0000-0200-0000C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1" name="テキスト ボックス 460">
          <a:extLst>
            <a:ext uri="{FF2B5EF4-FFF2-40B4-BE49-F238E27FC236}">
              <a16:creationId xmlns:a16="http://schemas.microsoft.com/office/drawing/2014/main" xmlns="" id="{00000000-0008-0000-0200-0000C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2" name="直線コネクタ 461">
          <a:extLst>
            <a:ext uri="{FF2B5EF4-FFF2-40B4-BE49-F238E27FC236}">
              <a16:creationId xmlns:a16="http://schemas.microsoft.com/office/drawing/2014/main" xmlns="" id="{00000000-0008-0000-0200-0000C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4" name="直線コネクタ 463">
          <a:extLst>
            <a:ext uri="{FF2B5EF4-FFF2-40B4-BE49-F238E27FC236}">
              <a16:creationId xmlns:a16="http://schemas.microsoft.com/office/drawing/2014/main" xmlns="" id="{00000000-0008-0000-0200-0000D0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a:extLst>
            <a:ext uri="{FF2B5EF4-FFF2-40B4-BE49-F238E27FC236}">
              <a16:creationId xmlns:a16="http://schemas.microsoft.com/office/drawing/2014/main" xmlns="" id="{00000000-0008-0000-02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a:extLst>
            <a:ext uri="{FF2B5EF4-FFF2-40B4-BE49-F238E27FC236}">
              <a16:creationId xmlns:a16="http://schemas.microsoft.com/office/drawing/2014/main" xmlns="" id="{00000000-0008-0000-02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69" name="直線コネクタ 468">
          <a:extLst>
            <a:ext uri="{FF2B5EF4-FFF2-40B4-BE49-F238E27FC236}">
              <a16:creationId xmlns:a16="http://schemas.microsoft.com/office/drawing/2014/main" xmlns="" id="{00000000-0008-0000-0200-0000D5010000}"/>
            </a:ext>
          </a:extLst>
        </xdr:cNvPr>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70" name="【保健センター・保健所】&#10;有形固定資産減価償却率最小値テキスト">
          <a:extLst>
            <a:ext uri="{FF2B5EF4-FFF2-40B4-BE49-F238E27FC236}">
              <a16:creationId xmlns:a16="http://schemas.microsoft.com/office/drawing/2014/main" xmlns="" id="{00000000-0008-0000-0200-0000D6010000}"/>
            </a:ext>
          </a:extLst>
        </xdr:cNvPr>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71" name="直線コネクタ 470">
          <a:extLst>
            <a:ext uri="{FF2B5EF4-FFF2-40B4-BE49-F238E27FC236}">
              <a16:creationId xmlns:a16="http://schemas.microsoft.com/office/drawing/2014/main" xmlns="" id="{00000000-0008-0000-0200-0000D7010000}"/>
            </a:ext>
          </a:extLst>
        </xdr:cNvPr>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72" name="【保健センター・保健所】&#10;有形固定資産減価償却率最大値テキスト">
          <a:extLst>
            <a:ext uri="{FF2B5EF4-FFF2-40B4-BE49-F238E27FC236}">
              <a16:creationId xmlns:a16="http://schemas.microsoft.com/office/drawing/2014/main" xmlns="" id="{00000000-0008-0000-0200-0000D8010000}"/>
            </a:ext>
          </a:extLst>
        </xdr:cNvPr>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3" name="直線コネクタ 472">
          <a:extLst>
            <a:ext uri="{FF2B5EF4-FFF2-40B4-BE49-F238E27FC236}">
              <a16:creationId xmlns:a16="http://schemas.microsoft.com/office/drawing/2014/main" xmlns="" id="{00000000-0008-0000-0200-0000D9010000}"/>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74" name="【保健センター・保健所】&#10;有形固定資産減価償却率平均値テキスト">
          <a:extLst>
            <a:ext uri="{FF2B5EF4-FFF2-40B4-BE49-F238E27FC236}">
              <a16:creationId xmlns:a16="http://schemas.microsoft.com/office/drawing/2014/main" xmlns="" id="{00000000-0008-0000-0200-0000DA010000}"/>
            </a:ext>
          </a:extLst>
        </xdr:cNvPr>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75" name="フローチャート : 判断 474">
          <a:extLst>
            <a:ext uri="{FF2B5EF4-FFF2-40B4-BE49-F238E27FC236}">
              <a16:creationId xmlns:a16="http://schemas.microsoft.com/office/drawing/2014/main" xmlns="" id="{00000000-0008-0000-0200-0000DB010000}"/>
            </a:ext>
          </a:extLst>
        </xdr:cNvPr>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6" name="フローチャート : 判断 475">
          <a:extLst>
            <a:ext uri="{FF2B5EF4-FFF2-40B4-BE49-F238E27FC236}">
              <a16:creationId xmlns:a16="http://schemas.microsoft.com/office/drawing/2014/main" xmlns="" id="{00000000-0008-0000-0200-0000DC010000}"/>
            </a:ext>
          </a:extLst>
        </xdr:cNvPr>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00000000-0008-0000-0200-0000D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200-0000D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200-0000D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200-0000E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82" name="円/楕円 481">
          <a:extLst>
            <a:ext uri="{FF2B5EF4-FFF2-40B4-BE49-F238E27FC236}">
              <a16:creationId xmlns:a16="http://schemas.microsoft.com/office/drawing/2014/main" xmlns="" id="{00000000-0008-0000-0200-0000E2010000}"/>
            </a:ext>
          </a:extLst>
        </xdr:cNvPr>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85361</xdr:rowOff>
    </xdr:from>
    <xdr:ext cx="405111" cy="259045"/>
    <xdr:sp macro="" textlink="">
      <xdr:nvSpPr>
        <xdr:cNvPr id="483" name="【保健センター・保健所】&#10;有形固定資産減価償却率該当値テキスト">
          <a:extLst>
            <a:ext uri="{FF2B5EF4-FFF2-40B4-BE49-F238E27FC236}">
              <a16:creationId xmlns:a16="http://schemas.microsoft.com/office/drawing/2014/main" xmlns="" id="{00000000-0008-0000-0200-0000E3010000}"/>
            </a:ext>
          </a:extLst>
        </xdr:cNvPr>
        <xdr:cNvSpPr txBox="1"/>
      </xdr:nvSpPr>
      <xdr:spPr>
        <a:xfrm>
          <a:off x="16408400"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148082</xdr:rowOff>
    </xdr:from>
    <xdr:to>
      <xdr:col>22</xdr:col>
      <xdr:colOff>415925</xdr:colOff>
      <xdr:row>60</xdr:row>
      <xdr:rowOff>78232</xdr:rowOff>
    </xdr:to>
    <xdr:sp macro="" textlink="">
      <xdr:nvSpPr>
        <xdr:cNvPr id="484" name="円/楕円 483">
          <a:extLst>
            <a:ext uri="{FF2B5EF4-FFF2-40B4-BE49-F238E27FC236}">
              <a16:creationId xmlns:a16="http://schemas.microsoft.com/office/drawing/2014/main" xmlns="" id="{00000000-0008-0000-0200-0000E4010000}"/>
            </a:ext>
          </a:extLst>
        </xdr:cNvPr>
        <xdr:cNvSpPr/>
      </xdr:nvSpPr>
      <xdr:spPr>
        <a:xfrm>
          <a:off x="15430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157734</xdr:rowOff>
    </xdr:from>
    <xdr:to>
      <xdr:col>23</xdr:col>
      <xdr:colOff>517525</xdr:colOff>
      <xdr:row>60</xdr:row>
      <xdr:rowOff>27432</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flipV="1">
          <a:off x="15481300" y="102732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37355</xdr:rowOff>
    </xdr:from>
    <xdr:ext cx="405111" cy="259045"/>
    <xdr:sp macro="" textlink="">
      <xdr:nvSpPr>
        <xdr:cNvPr id="486" name="n_1aveValue【保健センター・保健所】&#10;有形固定資産減価償却率">
          <a:extLst>
            <a:ext uri="{FF2B5EF4-FFF2-40B4-BE49-F238E27FC236}">
              <a16:creationId xmlns:a16="http://schemas.microsoft.com/office/drawing/2014/main" xmlns="" id="{00000000-0008-0000-0200-0000E6010000}"/>
            </a:ext>
          </a:extLst>
        </xdr:cNvPr>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94759</xdr:rowOff>
    </xdr:from>
    <xdr:ext cx="405111" cy="259045"/>
    <xdr:sp macro="" textlink="">
      <xdr:nvSpPr>
        <xdr:cNvPr id="487" name="n_1mainValue【保健センター・保健所】&#10;有形固定資産減価償却率">
          <a:extLst>
            <a:ext uri="{FF2B5EF4-FFF2-40B4-BE49-F238E27FC236}">
              <a16:creationId xmlns:a16="http://schemas.microsoft.com/office/drawing/2014/main" xmlns="" id="{00000000-0008-0000-0200-0000E7010000}"/>
            </a:ext>
          </a:extLst>
        </xdr:cNvPr>
        <xdr:cNvSpPr txBox="1"/>
      </xdr:nvSpPr>
      <xdr:spPr>
        <a:xfrm>
          <a:off x="15266043"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a:extLst>
            <a:ext uri="{FF2B5EF4-FFF2-40B4-BE49-F238E27FC236}">
              <a16:creationId xmlns:a16="http://schemas.microsoft.com/office/drawing/2014/main" xmlns="" id="{00000000-0008-0000-0200-0000E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a:extLst>
            <a:ext uri="{FF2B5EF4-FFF2-40B4-BE49-F238E27FC236}">
              <a16:creationId xmlns:a16="http://schemas.microsoft.com/office/drawing/2014/main" xmlns="" id="{00000000-0008-0000-0200-0000E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a:extLst>
            <a:ext uri="{FF2B5EF4-FFF2-40B4-BE49-F238E27FC236}">
              <a16:creationId xmlns:a16="http://schemas.microsoft.com/office/drawing/2014/main" xmlns="" id="{00000000-0008-0000-0200-0000F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a:extLst>
            <a:ext uri="{FF2B5EF4-FFF2-40B4-BE49-F238E27FC236}">
              <a16:creationId xmlns:a16="http://schemas.microsoft.com/office/drawing/2014/main" xmlns="" id="{00000000-0008-0000-0200-0000F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a:extLst>
            <a:ext uri="{FF2B5EF4-FFF2-40B4-BE49-F238E27FC236}">
              <a16:creationId xmlns:a16="http://schemas.microsoft.com/office/drawing/2014/main" xmlns="" id="{00000000-0008-0000-0200-0000F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10" name="【保健センター・保健所】&#10;一人当たり面積最小値テキスト">
          <a:extLst>
            <a:ext uri="{FF2B5EF4-FFF2-40B4-BE49-F238E27FC236}">
              <a16:creationId xmlns:a16="http://schemas.microsoft.com/office/drawing/2014/main" xmlns="" id="{00000000-0008-0000-0200-0000FE010000}"/>
            </a:ext>
          </a:extLst>
        </xdr:cNvPr>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12" name="【保健センター・保健所】&#10;一人当たり面積最大値テキスト">
          <a:extLst>
            <a:ext uri="{FF2B5EF4-FFF2-40B4-BE49-F238E27FC236}">
              <a16:creationId xmlns:a16="http://schemas.microsoft.com/office/drawing/2014/main" xmlns="" id="{00000000-0008-0000-0200-000000020000}"/>
            </a:ext>
          </a:extLst>
        </xdr:cNvPr>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514" name="【保健センター・保健所】&#10;一人当たり面積平均値テキスト">
          <a:extLst>
            <a:ext uri="{FF2B5EF4-FFF2-40B4-BE49-F238E27FC236}">
              <a16:creationId xmlns:a16="http://schemas.microsoft.com/office/drawing/2014/main" xmlns="" id="{00000000-0008-0000-0200-000002020000}"/>
            </a:ext>
          </a:extLst>
        </xdr:cNvPr>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5" name="フローチャート : 判断 514">
          <a:extLst>
            <a:ext uri="{FF2B5EF4-FFF2-40B4-BE49-F238E27FC236}">
              <a16:creationId xmlns:a16="http://schemas.microsoft.com/office/drawing/2014/main" xmlns="" id="{00000000-0008-0000-0200-000003020000}"/>
            </a:ext>
          </a:extLst>
        </xdr:cNvPr>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6" name="フローチャート : 判断 515">
          <a:extLst>
            <a:ext uri="{FF2B5EF4-FFF2-40B4-BE49-F238E27FC236}">
              <a16:creationId xmlns:a16="http://schemas.microsoft.com/office/drawing/2014/main" xmlns="" id="{00000000-0008-0000-0200-000004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a:extLst>
            <a:ext uri="{FF2B5EF4-FFF2-40B4-BE49-F238E27FC236}">
              <a16:creationId xmlns:a16="http://schemas.microsoft.com/office/drawing/2014/main" xmlns="" id="{00000000-0008-0000-0200-00000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a:extLst>
            <a:ext uri="{FF2B5EF4-FFF2-40B4-BE49-F238E27FC236}">
              <a16:creationId xmlns:a16="http://schemas.microsoft.com/office/drawing/2014/main" xmlns="" id="{00000000-0008-0000-0200-00000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a:extLst>
            <a:ext uri="{FF2B5EF4-FFF2-40B4-BE49-F238E27FC236}">
              <a16:creationId xmlns:a16="http://schemas.microsoft.com/office/drawing/2014/main" xmlns="" id="{00000000-0008-0000-0200-00000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00000000-0008-0000-0200-00000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00000000-0008-0000-0200-00000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159512</xdr:rowOff>
    </xdr:from>
    <xdr:to>
      <xdr:col>32</xdr:col>
      <xdr:colOff>238125</xdr:colOff>
      <xdr:row>61</xdr:row>
      <xdr:rowOff>89662</xdr:rowOff>
    </xdr:to>
    <xdr:sp macro="" textlink="">
      <xdr:nvSpPr>
        <xdr:cNvPr id="522" name="円/楕円 521">
          <a:extLst>
            <a:ext uri="{FF2B5EF4-FFF2-40B4-BE49-F238E27FC236}">
              <a16:creationId xmlns:a16="http://schemas.microsoft.com/office/drawing/2014/main" xmlns="" id="{00000000-0008-0000-0200-00000A020000}"/>
            </a:ext>
          </a:extLst>
        </xdr:cNvPr>
        <xdr:cNvSpPr/>
      </xdr:nvSpPr>
      <xdr:spPr>
        <a:xfrm>
          <a:off x="221107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137939</xdr:rowOff>
    </xdr:from>
    <xdr:ext cx="469744" cy="259045"/>
    <xdr:sp macro="" textlink="">
      <xdr:nvSpPr>
        <xdr:cNvPr id="523" name="【保健センター・保健所】&#10;一人当たり面積該当値テキスト">
          <a:extLst>
            <a:ext uri="{FF2B5EF4-FFF2-40B4-BE49-F238E27FC236}">
              <a16:creationId xmlns:a16="http://schemas.microsoft.com/office/drawing/2014/main" xmlns="" id="{00000000-0008-0000-0200-00000B020000}"/>
            </a:ext>
          </a:extLst>
        </xdr:cNvPr>
        <xdr:cNvSpPr txBox="1"/>
      </xdr:nvSpPr>
      <xdr:spPr>
        <a:xfrm>
          <a:off x="22250400"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168656</xdr:rowOff>
    </xdr:from>
    <xdr:to>
      <xdr:col>31</xdr:col>
      <xdr:colOff>85725</xdr:colOff>
      <xdr:row>61</xdr:row>
      <xdr:rowOff>98806</xdr:rowOff>
    </xdr:to>
    <xdr:sp macro="" textlink="">
      <xdr:nvSpPr>
        <xdr:cNvPr id="524" name="円/楕円 523">
          <a:extLst>
            <a:ext uri="{FF2B5EF4-FFF2-40B4-BE49-F238E27FC236}">
              <a16:creationId xmlns:a16="http://schemas.microsoft.com/office/drawing/2014/main" xmlns="" id="{00000000-0008-0000-0200-00000C020000}"/>
            </a:ext>
          </a:extLst>
        </xdr:cNvPr>
        <xdr:cNvSpPr/>
      </xdr:nvSpPr>
      <xdr:spPr>
        <a:xfrm>
          <a:off x="2127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38862</xdr:rowOff>
    </xdr:from>
    <xdr:to>
      <xdr:col>32</xdr:col>
      <xdr:colOff>187325</xdr:colOff>
      <xdr:row>61</xdr:row>
      <xdr:rowOff>48006</xdr:rowOff>
    </xdr:to>
    <xdr:cxnSp macro="">
      <xdr:nvCxnSpPr>
        <xdr:cNvPr id="525" name="直線コネクタ 524">
          <a:extLst>
            <a:ext uri="{FF2B5EF4-FFF2-40B4-BE49-F238E27FC236}">
              <a16:creationId xmlns:a16="http://schemas.microsoft.com/office/drawing/2014/main" xmlns="" id="{00000000-0008-0000-0200-00000D020000}"/>
            </a:ext>
          </a:extLst>
        </xdr:cNvPr>
        <xdr:cNvCxnSpPr/>
      </xdr:nvCxnSpPr>
      <xdr:spPr>
        <a:xfrm flipV="1">
          <a:off x="21323300" y="1049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78757</xdr:rowOff>
    </xdr:from>
    <xdr:ext cx="469744" cy="259045"/>
    <xdr:sp macro="" textlink="">
      <xdr:nvSpPr>
        <xdr:cNvPr id="526" name="n_1aveValue【保健センター・保健所】&#10;一人当たり面積">
          <a:extLst>
            <a:ext uri="{FF2B5EF4-FFF2-40B4-BE49-F238E27FC236}">
              <a16:creationId xmlns:a16="http://schemas.microsoft.com/office/drawing/2014/main" xmlns="" id="{00000000-0008-0000-0200-00000E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89933</xdr:rowOff>
    </xdr:from>
    <xdr:ext cx="469744" cy="259045"/>
    <xdr:sp macro="" textlink="">
      <xdr:nvSpPr>
        <xdr:cNvPr id="527" name="n_1mainValue【保健センター・保健所】&#10;一人当たり面積">
          <a:extLst>
            <a:ext uri="{FF2B5EF4-FFF2-40B4-BE49-F238E27FC236}">
              <a16:creationId xmlns:a16="http://schemas.microsoft.com/office/drawing/2014/main" xmlns="" id="{00000000-0008-0000-0200-00000F020000}"/>
            </a:ext>
          </a:extLst>
        </xdr:cNvPr>
        <xdr:cNvSpPr txBox="1"/>
      </xdr:nvSpPr>
      <xdr:spPr>
        <a:xfrm>
          <a:off x="21075727"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a:extLst>
            <a:ext uri="{FF2B5EF4-FFF2-40B4-BE49-F238E27FC236}">
              <a16:creationId xmlns:a16="http://schemas.microsoft.com/office/drawing/2014/main" xmlns="" id="{00000000-0008-0000-02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a:extLst>
            <a:ext uri="{FF2B5EF4-FFF2-40B4-BE49-F238E27FC236}">
              <a16:creationId xmlns:a16="http://schemas.microsoft.com/office/drawing/2014/main" xmlns="" id="{00000000-0008-0000-02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a:extLst>
            <a:ext uri="{FF2B5EF4-FFF2-40B4-BE49-F238E27FC236}">
              <a16:creationId xmlns:a16="http://schemas.microsoft.com/office/drawing/2014/main" xmlns="" id="{00000000-0008-0000-02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a:extLst>
            <a:ext uri="{FF2B5EF4-FFF2-40B4-BE49-F238E27FC236}">
              <a16:creationId xmlns:a16="http://schemas.microsoft.com/office/drawing/2014/main" xmlns="" id="{00000000-0008-0000-02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a:extLst>
            <a:ext uri="{FF2B5EF4-FFF2-40B4-BE49-F238E27FC236}">
              <a16:creationId xmlns:a16="http://schemas.microsoft.com/office/drawing/2014/main" xmlns="" id="{00000000-0008-0000-02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a:extLst>
            <a:ext uri="{FF2B5EF4-FFF2-40B4-BE49-F238E27FC236}">
              <a16:creationId xmlns:a16="http://schemas.microsoft.com/office/drawing/2014/main" xmlns="" id="{00000000-0008-0000-02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a:extLst>
            <a:ext uri="{FF2B5EF4-FFF2-40B4-BE49-F238E27FC236}">
              <a16:creationId xmlns:a16="http://schemas.microsoft.com/office/drawing/2014/main" xmlns="" id="{00000000-0008-0000-02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a:extLst>
            <a:ext uri="{FF2B5EF4-FFF2-40B4-BE49-F238E27FC236}">
              <a16:creationId xmlns:a16="http://schemas.microsoft.com/office/drawing/2014/main" xmlns="" id="{00000000-0008-0000-02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6" name="テキスト ボックス 535">
          <a:extLst>
            <a:ext uri="{FF2B5EF4-FFF2-40B4-BE49-F238E27FC236}">
              <a16:creationId xmlns:a16="http://schemas.microsoft.com/office/drawing/2014/main" xmlns="" id="{00000000-0008-0000-02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7" name="直線コネクタ 536">
          <a:extLst>
            <a:ext uri="{FF2B5EF4-FFF2-40B4-BE49-F238E27FC236}">
              <a16:creationId xmlns:a16="http://schemas.microsoft.com/office/drawing/2014/main" xmlns="" id="{00000000-0008-0000-02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xmlns="" id="{00000000-0008-0000-02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6" name="テキスト ボックス 545">
          <a:extLst>
            <a:ext uri="{FF2B5EF4-FFF2-40B4-BE49-F238E27FC236}">
              <a16:creationId xmlns:a16="http://schemas.microsoft.com/office/drawing/2014/main" xmlns="" id="{00000000-0008-0000-02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7" name="直線コネクタ 546">
          <a:extLst>
            <a:ext uri="{FF2B5EF4-FFF2-40B4-BE49-F238E27FC236}">
              <a16:creationId xmlns:a16="http://schemas.microsoft.com/office/drawing/2014/main" xmlns="" id="{00000000-0008-0000-02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48" name="テキスト ボックス 547">
          <a:extLst>
            <a:ext uri="{FF2B5EF4-FFF2-40B4-BE49-F238E27FC236}">
              <a16:creationId xmlns:a16="http://schemas.microsoft.com/office/drawing/2014/main" xmlns="" id="{00000000-0008-0000-0200-00002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9" name="直線コネクタ 548">
          <a:extLst>
            <a:ext uri="{FF2B5EF4-FFF2-40B4-BE49-F238E27FC236}">
              <a16:creationId xmlns:a16="http://schemas.microsoft.com/office/drawing/2014/main" xmlns="" id="{00000000-0008-0000-02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0" name="テキスト ボックス 549">
          <a:extLst>
            <a:ext uri="{FF2B5EF4-FFF2-40B4-BE49-F238E27FC236}">
              <a16:creationId xmlns:a16="http://schemas.microsoft.com/office/drawing/2014/main" xmlns="" id="{00000000-0008-0000-0200-000026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xmlns="" id="{00000000-0008-0000-02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52" name="直線コネクタ 551">
          <a:extLst>
            <a:ext uri="{FF2B5EF4-FFF2-40B4-BE49-F238E27FC236}">
              <a16:creationId xmlns:a16="http://schemas.microsoft.com/office/drawing/2014/main" xmlns="" id="{00000000-0008-0000-0200-000028020000}"/>
            </a:ext>
          </a:extLst>
        </xdr:cNvPr>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53" name="【消防施設】&#10;有形固定資産減価償却率最小値テキスト">
          <a:extLst>
            <a:ext uri="{FF2B5EF4-FFF2-40B4-BE49-F238E27FC236}">
              <a16:creationId xmlns:a16="http://schemas.microsoft.com/office/drawing/2014/main" xmlns="" id="{00000000-0008-0000-0200-000029020000}"/>
            </a:ext>
          </a:extLst>
        </xdr:cNvPr>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54" name="直線コネクタ 553">
          <a:extLst>
            <a:ext uri="{FF2B5EF4-FFF2-40B4-BE49-F238E27FC236}">
              <a16:creationId xmlns:a16="http://schemas.microsoft.com/office/drawing/2014/main" xmlns="" id="{00000000-0008-0000-0200-00002A020000}"/>
            </a:ext>
          </a:extLst>
        </xdr:cNvPr>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55" name="【消防施設】&#10;有形固定資産減価償却率最大値テキスト">
          <a:extLst>
            <a:ext uri="{FF2B5EF4-FFF2-40B4-BE49-F238E27FC236}">
              <a16:creationId xmlns:a16="http://schemas.microsoft.com/office/drawing/2014/main" xmlns="" id="{00000000-0008-0000-0200-00002B020000}"/>
            </a:ext>
          </a:extLst>
        </xdr:cNvPr>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56" name="直線コネクタ 555">
          <a:extLst>
            <a:ext uri="{FF2B5EF4-FFF2-40B4-BE49-F238E27FC236}">
              <a16:creationId xmlns:a16="http://schemas.microsoft.com/office/drawing/2014/main" xmlns="" id="{00000000-0008-0000-0200-00002C020000}"/>
            </a:ext>
          </a:extLst>
        </xdr:cNvPr>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57" name="【消防施設】&#10;有形固定資産減価償却率平均値テキスト">
          <a:extLst>
            <a:ext uri="{FF2B5EF4-FFF2-40B4-BE49-F238E27FC236}">
              <a16:creationId xmlns:a16="http://schemas.microsoft.com/office/drawing/2014/main" xmlns="" id="{00000000-0008-0000-0200-00002D020000}"/>
            </a:ext>
          </a:extLst>
        </xdr:cNvPr>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58" name="フローチャート : 判断 557">
          <a:extLst>
            <a:ext uri="{FF2B5EF4-FFF2-40B4-BE49-F238E27FC236}">
              <a16:creationId xmlns:a16="http://schemas.microsoft.com/office/drawing/2014/main" xmlns="" id="{00000000-0008-0000-0200-00002E020000}"/>
            </a:ext>
          </a:extLst>
        </xdr:cNvPr>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59" name="フローチャート : 判断 558">
          <a:extLst>
            <a:ext uri="{FF2B5EF4-FFF2-40B4-BE49-F238E27FC236}">
              <a16:creationId xmlns:a16="http://schemas.microsoft.com/office/drawing/2014/main" xmlns="" id="{00000000-0008-0000-0200-00002F02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565" name="円/楕円 564">
          <a:extLst>
            <a:ext uri="{FF2B5EF4-FFF2-40B4-BE49-F238E27FC236}">
              <a16:creationId xmlns:a16="http://schemas.microsoft.com/office/drawing/2014/main" xmlns="" id="{00000000-0008-0000-0200-000035020000}"/>
            </a:ext>
          </a:extLst>
        </xdr:cNvPr>
        <xdr:cNvSpPr/>
      </xdr:nvSpPr>
      <xdr:spPr>
        <a:xfrm>
          <a:off x="16268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139716</xdr:rowOff>
    </xdr:from>
    <xdr:ext cx="405111" cy="259045"/>
    <xdr:sp macro="" textlink="">
      <xdr:nvSpPr>
        <xdr:cNvPr id="566" name="【消防施設】&#10;有形固定資産減価償却率該当値テキスト">
          <a:extLst>
            <a:ext uri="{FF2B5EF4-FFF2-40B4-BE49-F238E27FC236}">
              <a16:creationId xmlns:a16="http://schemas.microsoft.com/office/drawing/2014/main" xmlns="" id="{00000000-0008-0000-0200-000036020000}"/>
            </a:ext>
          </a:extLst>
        </xdr:cNvPr>
        <xdr:cNvSpPr txBox="1"/>
      </xdr:nvSpPr>
      <xdr:spPr>
        <a:xfrm>
          <a:off x="164084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124461</xdr:rowOff>
    </xdr:from>
    <xdr:to>
      <xdr:col>22</xdr:col>
      <xdr:colOff>415925</xdr:colOff>
      <xdr:row>82</xdr:row>
      <xdr:rowOff>54611</xdr:rowOff>
    </xdr:to>
    <xdr:sp macro="" textlink="">
      <xdr:nvSpPr>
        <xdr:cNvPr id="567" name="円/楕円 566">
          <a:extLst>
            <a:ext uri="{FF2B5EF4-FFF2-40B4-BE49-F238E27FC236}">
              <a16:creationId xmlns:a16="http://schemas.microsoft.com/office/drawing/2014/main" xmlns="" id="{00000000-0008-0000-0200-000037020000}"/>
            </a:ext>
          </a:extLst>
        </xdr:cNvPr>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167639</xdr:rowOff>
    </xdr:from>
    <xdr:to>
      <xdr:col>23</xdr:col>
      <xdr:colOff>517525</xdr:colOff>
      <xdr:row>82</xdr:row>
      <xdr:rowOff>3811</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flipV="1">
          <a:off x="15481300" y="14055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36847</xdr:rowOff>
    </xdr:from>
    <xdr:ext cx="405111" cy="259045"/>
    <xdr:sp macro="" textlink="">
      <xdr:nvSpPr>
        <xdr:cNvPr id="569" name="n_1aveValue【消防施設】&#10;有形固定資産減価償却率">
          <a:extLst>
            <a:ext uri="{FF2B5EF4-FFF2-40B4-BE49-F238E27FC236}">
              <a16:creationId xmlns:a16="http://schemas.microsoft.com/office/drawing/2014/main" xmlns="" id="{00000000-0008-0000-0200-000039020000}"/>
            </a:ext>
          </a:extLst>
        </xdr:cNvPr>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45738</xdr:rowOff>
    </xdr:from>
    <xdr:ext cx="405111" cy="259045"/>
    <xdr:sp macro="" textlink="">
      <xdr:nvSpPr>
        <xdr:cNvPr id="570" name="n_1mainValue【消防施設】&#10;有形固定資産減価償却率">
          <a:extLst>
            <a:ext uri="{FF2B5EF4-FFF2-40B4-BE49-F238E27FC236}">
              <a16:creationId xmlns:a16="http://schemas.microsoft.com/office/drawing/2014/main" xmlns="" id="{00000000-0008-0000-0200-00003A020000}"/>
            </a:ext>
          </a:extLst>
        </xdr:cNvPr>
        <xdr:cNvSpPr txBox="1"/>
      </xdr:nvSpPr>
      <xdr:spPr>
        <a:xfrm>
          <a:off x="15266043"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a:extLst>
            <a:ext uri="{FF2B5EF4-FFF2-40B4-BE49-F238E27FC236}">
              <a16:creationId xmlns:a16="http://schemas.microsoft.com/office/drawing/2014/main" xmlns="" id="{00000000-0008-0000-0200-00003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a:extLst>
            <a:ext uri="{FF2B5EF4-FFF2-40B4-BE49-F238E27FC236}">
              <a16:creationId xmlns:a16="http://schemas.microsoft.com/office/drawing/2014/main" xmlns="" id="{00000000-0008-0000-0200-00003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a:extLst>
            <a:ext uri="{FF2B5EF4-FFF2-40B4-BE49-F238E27FC236}">
              <a16:creationId xmlns:a16="http://schemas.microsoft.com/office/drawing/2014/main" xmlns="" id="{00000000-0008-0000-0200-00003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a:extLst>
            <a:ext uri="{FF2B5EF4-FFF2-40B4-BE49-F238E27FC236}">
              <a16:creationId xmlns:a16="http://schemas.microsoft.com/office/drawing/2014/main" xmlns="" id="{00000000-0008-0000-0200-00003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a:extLst>
            <a:ext uri="{FF2B5EF4-FFF2-40B4-BE49-F238E27FC236}">
              <a16:creationId xmlns:a16="http://schemas.microsoft.com/office/drawing/2014/main" xmlns="" id="{00000000-0008-0000-0200-00003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a:extLst>
            <a:ext uri="{FF2B5EF4-FFF2-40B4-BE49-F238E27FC236}">
              <a16:creationId xmlns:a16="http://schemas.microsoft.com/office/drawing/2014/main" xmlns="" id="{00000000-0008-0000-0200-00004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a:extLst>
            <a:ext uri="{FF2B5EF4-FFF2-40B4-BE49-F238E27FC236}">
              <a16:creationId xmlns:a16="http://schemas.microsoft.com/office/drawing/2014/main" xmlns="" id="{00000000-0008-0000-0200-00004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a:extLst>
            <a:ext uri="{FF2B5EF4-FFF2-40B4-BE49-F238E27FC236}">
              <a16:creationId xmlns:a16="http://schemas.microsoft.com/office/drawing/2014/main" xmlns="" id="{00000000-0008-0000-0200-00004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9" name="テキスト ボックス 578">
          <a:extLst>
            <a:ext uri="{FF2B5EF4-FFF2-40B4-BE49-F238E27FC236}">
              <a16:creationId xmlns:a16="http://schemas.microsoft.com/office/drawing/2014/main" xmlns="" id="{00000000-0008-0000-0200-00004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a:extLst>
            <a:ext uri="{FF2B5EF4-FFF2-40B4-BE49-F238E27FC236}">
              <a16:creationId xmlns:a16="http://schemas.microsoft.com/office/drawing/2014/main" xmlns="" id="{00000000-0008-0000-0200-00004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3" name="直線コネクタ 582">
          <a:extLst>
            <a:ext uri="{FF2B5EF4-FFF2-40B4-BE49-F238E27FC236}">
              <a16:creationId xmlns:a16="http://schemas.microsoft.com/office/drawing/2014/main" xmlns="" id="{00000000-0008-0000-0200-00004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4" name="テキスト ボックス 583">
          <a:extLst>
            <a:ext uri="{FF2B5EF4-FFF2-40B4-BE49-F238E27FC236}">
              <a16:creationId xmlns:a16="http://schemas.microsoft.com/office/drawing/2014/main" xmlns="" id="{00000000-0008-0000-0200-00004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5" name="直線コネクタ 584">
          <a:extLst>
            <a:ext uri="{FF2B5EF4-FFF2-40B4-BE49-F238E27FC236}">
              <a16:creationId xmlns:a16="http://schemas.microsoft.com/office/drawing/2014/main" xmlns="" id="{00000000-0008-0000-0200-00004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7" name="直線コネクタ 586">
          <a:extLst>
            <a:ext uri="{FF2B5EF4-FFF2-40B4-BE49-F238E27FC236}">
              <a16:creationId xmlns:a16="http://schemas.microsoft.com/office/drawing/2014/main" xmlns="" id="{00000000-0008-0000-0200-00004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9" name="直線コネクタ 588">
          <a:extLst>
            <a:ext uri="{FF2B5EF4-FFF2-40B4-BE49-F238E27FC236}">
              <a16:creationId xmlns:a16="http://schemas.microsoft.com/office/drawing/2014/main" xmlns="" id="{00000000-0008-0000-0200-00004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1" name="直線コネクタ 590">
          <a:extLst>
            <a:ext uri="{FF2B5EF4-FFF2-40B4-BE49-F238E27FC236}">
              <a16:creationId xmlns:a16="http://schemas.microsoft.com/office/drawing/2014/main" xmlns="" id="{00000000-0008-0000-0200-00004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2" name="テキスト ボックス 591">
          <a:extLst>
            <a:ext uri="{FF2B5EF4-FFF2-40B4-BE49-F238E27FC236}">
              <a16:creationId xmlns:a16="http://schemas.microsoft.com/office/drawing/2014/main" xmlns="" id="{00000000-0008-0000-0200-00005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a:extLst>
            <a:ext uri="{FF2B5EF4-FFF2-40B4-BE49-F238E27FC236}">
              <a16:creationId xmlns:a16="http://schemas.microsoft.com/office/drawing/2014/main" xmlns="" id="{00000000-0008-0000-0200-00005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4" name="テキスト ボックス 593">
          <a:extLst>
            <a:ext uri="{FF2B5EF4-FFF2-40B4-BE49-F238E27FC236}">
              <a16:creationId xmlns:a16="http://schemas.microsoft.com/office/drawing/2014/main" xmlns="" id="{00000000-0008-0000-0200-00005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消防施設】&#10;一人当たり面積グラフ枠">
          <a:extLst>
            <a:ext uri="{FF2B5EF4-FFF2-40B4-BE49-F238E27FC236}">
              <a16:creationId xmlns:a16="http://schemas.microsoft.com/office/drawing/2014/main" xmlns="" id="{00000000-0008-0000-0200-00005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96" name="直線コネクタ 595">
          <a:extLst>
            <a:ext uri="{FF2B5EF4-FFF2-40B4-BE49-F238E27FC236}">
              <a16:creationId xmlns:a16="http://schemas.microsoft.com/office/drawing/2014/main" xmlns="" id="{00000000-0008-0000-0200-000054020000}"/>
            </a:ext>
          </a:extLst>
        </xdr:cNvPr>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7" name="【消防施設】&#10;一人当たり面積最小値テキスト">
          <a:extLst>
            <a:ext uri="{FF2B5EF4-FFF2-40B4-BE49-F238E27FC236}">
              <a16:creationId xmlns:a16="http://schemas.microsoft.com/office/drawing/2014/main" xmlns="" id="{00000000-0008-0000-0200-000055020000}"/>
            </a:ext>
          </a:extLst>
        </xdr:cNvPr>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8" name="直線コネクタ 597">
          <a:extLst>
            <a:ext uri="{FF2B5EF4-FFF2-40B4-BE49-F238E27FC236}">
              <a16:creationId xmlns:a16="http://schemas.microsoft.com/office/drawing/2014/main" xmlns="" id="{00000000-0008-0000-0200-000056020000}"/>
            </a:ext>
          </a:extLst>
        </xdr:cNvPr>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99" name="【消防施設】&#10;一人当たり面積最大値テキスト">
          <a:extLst>
            <a:ext uri="{FF2B5EF4-FFF2-40B4-BE49-F238E27FC236}">
              <a16:creationId xmlns:a16="http://schemas.microsoft.com/office/drawing/2014/main" xmlns="" id="{00000000-0008-0000-0200-000057020000}"/>
            </a:ext>
          </a:extLst>
        </xdr:cNvPr>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600" name="直線コネクタ 599">
          <a:extLst>
            <a:ext uri="{FF2B5EF4-FFF2-40B4-BE49-F238E27FC236}">
              <a16:creationId xmlns:a16="http://schemas.microsoft.com/office/drawing/2014/main" xmlns="" id="{00000000-0008-0000-0200-000058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601" name="【消防施設】&#10;一人当たり面積平均値テキスト">
          <a:extLst>
            <a:ext uri="{FF2B5EF4-FFF2-40B4-BE49-F238E27FC236}">
              <a16:creationId xmlns:a16="http://schemas.microsoft.com/office/drawing/2014/main" xmlns="" id="{00000000-0008-0000-0200-000059020000}"/>
            </a:ext>
          </a:extLst>
        </xdr:cNvPr>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602" name="フローチャート : 判断 601">
          <a:extLst>
            <a:ext uri="{FF2B5EF4-FFF2-40B4-BE49-F238E27FC236}">
              <a16:creationId xmlns:a16="http://schemas.microsoft.com/office/drawing/2014/main" xmlns="" id="{00000000-0008-0000-0200-00005A020000}"/>
            </a:ext>
          </a:extLst>
        </xdr:cNvPr>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603" name="フローチャート : 判断 602">
          <a:extLst>
            <a:ext uri="{FF2B5EF4-FFF2-40B4-BE49-F238E27FC236}">
              <a16:creationId xmlns:a16="http://schemas.microsoft.com/office/drawing/2014/main" xmlns="" id="{00000000-0008-0000-0200-00005B020000}"/>
            </a:ext>
          </a:extLst>
        </xdr:cNvPr>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4" name="テキスト ボックス 603">
          <a:extLst>
            <a:ext uri="{FF2B5EF4-FFF2-40B4-BE49-F238E27FC236}">
              <a16:creationId xmlns:a16="http://schemas.microsoft.com/office/drawing/2014/main" xmlns="" id="{00000000-0008-0000-0200-00005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00000000-0008-0000-0200-00005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00000000-0008-0000-0200-00005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00000000-0008-0000-0200-00005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0000000-0008-0000-0200-00006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98879</xdr:rowOff>
    </xdr:from>
    <xdr:to>
      <xdr:col>32</xdr:col>
      <xdr:colOff>238125</xdr:colOff>
      <xdr:row>80</xdr:row>
      <xdr:rowOff>29029</xdr:rowOff>
    </xdr:to>
    <xdr:sp macro="" textlink="">
      <xdr:nvSpPr>
        <xdr:cNvPr id="609" name="円/楕円 608">
          <a:extLst>
            <a:ext uri="{FF2B5EF4-FFF2-40B4-BE49-F238E27FC236}">
              <a16:creationId xmlns:a16="http://schemas.microsoft.com/office/drawing/2014/main" xmlns="" id="{00000000-0008-0000-0200-000061020000}"/>
            </a:ext>
          </a:extLst>
        </xdr:cNvPr>
        <xdr:cNvSpPr/>
      </xdr:nvSpPr>
      <xdr:spPr>
        <a:xfrm>
          <a:off x="221107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121756</xdr:rowOff>
    </xdr:from>
    <xdr:ext cx="469744" cy="259045"/>
    <xdr:sp macro="" textlink="">
      <xdr:nvSpPr>
        <xdr:cNvPr id="610" name="【消防施設】&#10;一人当たり面積該当値テキスト">
          <a:extLst>
            <a:ext uri="{FF2B5EF4-FFF2-40B4-BE49-F238E27FC236}">
              <a16:creationId xmlns:a16="http://schemas.microsoft.com/office/drawing/2014/main" xmlns="" id="{00000000-0008-0000-0200-000062020000}"/>
            </a:ext>
          </a:extLst>
        </xdr:cNvPr>
        <xdr:cNvSpPr txBox="1"/>
      </xdr:nvSpPr>
      <xdr:spPr>
        <a:xfrm>
          <a:off x="22250400"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142421</xdr:rowOff>
    </xdr:from>
    <xdr:to>
      <xdr:col>31</xdr:col>
      <xdr:colOff>85725</xdr:colOff>
      <xdr:row>80</xdr:row>
      <xdr:rowOff>72571</xdr:rowOff>
    </xdr:to>
    <xdr:sp macro="" textlink="">
      <xdr:nvSpPr>
        <xdr:cNvPr id="611" name="円/楕円 610">
          <a:extLst>
            <a:ext uri="{FF2B5EF4-FFF2-40B4-BE49-F238E27FC236}">
              <a16:creationId xmlns:a16="http://schemas.microsoft.com/office/drawing/2014/main" xmlns="" id="{00000000-0008-0000-0200-000063020000}"/>
            </a:ext>
          </a:extLst>
        </xdr:cNvPr>
        <xdr:cNvSpPr/>
      </xdr:nvSpPr>
      <xdr:spPr>
        <a:xfrm>
          <a:off x="2127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149679</xdr:rowOff>
    </xdr:from>
    <xdr:to>
      <xdr:col>32</xdr:col>
      <xdr:colOff>187325</xdr:colOff>
      <xdr:row>80</xdr:row>
      <xdr:rowOff>21771</xdr:rowOff>
    </xdr:to>
    <xdr:cxnSp macro="">
      <xdr:nvCxnSpPr>
        <xdr:cNvPr id="612" name="直線コネクタ 611">
          <a:extLst>
            <a:ext uri="{FF2B5EF4-FFF2-40B4-BE49-F238E27FC236}">
              <a16:creationId xmlns:a16="http://schemas.microsoft.com/office/drawing/2014/main" xmlns="" id="{00000000-0008-0000-0200-000064020000}"/>
            </a:ext>
          </a:extLst>
        </xdr:cNvPr>
        <xdr:cNvCxnSpPr/>
      </xdr:nvCxnSpPr>
      <xdr:spPr>
        <a:xfrm flipV="1">
          <a:off x="21323300" y="136942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88191</xdr:rowOff>
    </xdr:from>
    <xdr:ext cx="469744" cy="259045"/>
    <xdr:sp macro="" textlink="">
      <xdr:nvSpPr>
        <xdr:cNvPr id="613" name="n_1aveValue【消防施設】&#10;一人当たり面積">
          <a:extLst>
            <a:ext uri="{FF2B5EF4-FFF2-40B4-BE49-F238E27FC236}">
              <a16:creationId xmlns:a16="http://schemas.microsoft.com/office/drawing/2014/main" xmlns="" id="{00000000-0008-0000-0200-000065020000}"/>
            </a:ext>
          </a:extLst>
        </xdr:cNvPr>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89098</xdr:rowOff>
    </xdr:from>
    <xdr:ext cx="469744" cy="259045"/>
    <xdr:sp macro="" textlink="">
      <xdr:nvSpPr>
        <xdr:cNvPr id="614" name="n_1mainValue【消防施設】&#10;一人当たり面積">
          <a:extLst>
            <a:ext uri="{FF2B5EF4-FFF2-40B4-BE49-F238E27FC236}">
              <a16:creationId xmlns:a16="http://schemas.microsoft.com/office/drawing/2014/main" xmlns="" id="{00000000-0008-0000-0200-000066020000}"/>
            </a:ext>
          </a:extLst>
        </xdr:cNvPr>
        <xdr:cNvSpPr txBox="1"/>
      </xdr:nvSpPr>
      <xdr:spPr>
        <a:xfrm>
          <a:off x="21075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7" name="正方形/長方形 616">
          <a:extLst>
            <a:ext uri="{FF2B5EF4-FFF2-40B4-BE49-F238E27FC236}">
              <a16:creationId xmlns:a16="http://schemas.microsoft.com/office/drawing/2014/main" xmlns="" id="{00000000-0008-0000-0200-00006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8" name="正方形/長方形 617">
          <a:extLst>
            <a:ext uri="{FF2B5EF4-FFF2-40B4-BE49-F238E27FC236}">
              <a16:creationId xmlns:a16="http://schemas.microsoft.com/office/drawing/2014/main" xmlns="" id="{00000000-0008-0000-0200-00006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9" name="正方形/長方形 618">
          <a:extLst>
            <a:ext uri="{FF2B5EF4-FFF2-40B4-BE49-F238E27FC236}">
              <a16:creationId xmlns:a16="http://schemas.microsoft.com/office/drawing/2014/main" xmlns="" id="{00000000-0008-0000-0200-00006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0" name="正方形/長方形 619">
          <a:extLst>
            <a:ext uri="{FF2B5EF4-FFF2-40B4-BE49-F238E27FC236}">
              <a16:creationId xmlns:a16="http://schemas.microsoft.com/office/drawing/2014/main" xmlns="" id="{00000000-0008-0000-0200-00006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1" name="正方形/長方形 620">
          <a:extLst>
            <a:ext uri="{FF2B5EF4-FFF2-40B4-BE49-F238E27FC236}">
              <a16:creationId xmlns:a16="http://schemas.microsoft.com/office/drawing/2014/main" xmlns="" id="{00000000-0008-0000-0200-00006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2" name="正方形/長方形 621">
          <a:extLst>
            <a:ext uri="{FF2B5EF4-FFF2-40B4-BE49-F238E27FC236}">
              <a16:creationId xmlns:a16="http://schemas.microsoft.com/office/drawing/2014/main" xmlns="" id="{00000000-0008-0000-0200-00006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3" name="テキスト ボックス 622">
          <a:extLst>
            <a:ext uri="{FF2B5EF4-FFF2-40B4-BE49-F238E27FC236}">
              <a16:creationId xmlns:a16="http://schemas.microsoft.com/office/drawing/2014/main" xmlns="" id="{00000000-0008-0000-0200-00006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26" name="テキスト ボックス 625">
          <a:extLst>
            <a:ext uri="{FF2B5EF4-FFF2-40B4-BE49-F238E27FC236}">
              <a16:creationId xmlns:a16="http://schemas.microsoft.com/office/drawing/2014/main" xmlns="" id="{00000000-0008-0000-0200-000072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8" name="テキスト ボックス 627">
          <a:extLst>
            <a:ext uri="{FF2B5EF4-FFF2-40B4-BE49-F238E27FC236}">
              <a16:creationId xmlns:a16="http://schemas.microsoft.com/office/drawing/2014/main" xmlns="" id="{00000000-0008-0000-0200-00007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9" name="直線コネクタ 628">
          <a:extLst>
            <a:ext uri="{FF2B5EF4-FFF2-40B4-BE49-F238E27FC236}">
              <a16:creationId xmlns:a16="http://schemas.microsoft.com/office/drawing/2014/main" xmlns="" id="{00000000-0008-0000-0200-00007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0" name="テキスト ボックス 629">
          <a:extLst>
            <a:ext uri="{FF2B5EF4-FFF2-40B4-BE49-F238E27FC236}">
              <a16:creationId xmlns:a16="http://schemas.microsoft.com/office/drawing/2014/main" xmlns="" id="{00000000-0008-0000-0200-00007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1" name="直線コネクタ 630">
          <a:extLst>
            <a:ext uri="{FF2B5EF4-FFF2-40B4-BE49-F238E27FC236}">
              <a16:creationId xmlns:a16="http://schemas.microsoft.com/office/drawing/2014/main" xmlns="" id="{00000000-0008-0000-0200-00007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2" name="テキスト ボックス 631">
          <a:extLst>
            <a:ext uri="{FF2B5EF4-FFF2-40B4-BE49-F238E27FC236}">
              <a16:creationId xmlns:a16="http://schemas.microsoft.com/office/drawing/2014/main" xmlns="" id="{00000000-0008-0000-0200-00007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3" name="直線コネクタ 632">
          <a:extLst>
            <a:ext uri="{FF2B5EF4-FFF2-40B4-BE49-F238E27FC236}">
              <a16:creationId xmlns:a16="http://schemas.microsoft.com/office/drawing/2014/main" xmlns="" id="{00000000-0008-0000-0200-00007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5" name="直線コネクタ 634">
          <a:extLst>
            <a:ext uri="{FF2B5EF4-FFF2-40B4-BE49-F238E27FC236}">
              <a16:creationId xmlns:a16="http://schemas.microsoft.com/office/drawing/2014/main" xmlns="" id="{00000000-0008-0000-0200-00007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xmlns="" id="{00000000-0008-0000-0200-00007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7" name="【庁舎】&#10;有形固定資産減価償却率グラフ枠">
          <a:extLst>
            <a:ext uri="{FF2B5EF4-FFF2-40B4-BE49-F238E27FC236}">
              <a16:creationId xmlns:a16="http://schemas.microsoft.com/office/drawing/2014/main" xmlns="" id="{00000000-0008-0000-0200-00007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38" name="直線コネクタ 637">
          <a:extLst>
            <a:ext uri="{FF2B5EF4-FFF2-40B4-BE49-F238E27FC236}">
              <a16:creationId xmlns:a16="http://schemas.microsoft.com/office/drawing/2014/main" xmlns="" id="{00000000-0008-0000-0200-00007E020000}"/>
            </a:ext>
          </a:extLst>
        </xdr:cNvPr>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39" name="【庁舎】&#10;有形固定資産減価償却率最小値テキスト">
          <a:extLst>
            <a:ext uri="{FF2B5EF4-FFF2-40B4-BE49-F238E27FC236}">
              <a16:creationId xmlns:a16="http://schemas.microsoft.com/office/drawing/2014/main" xmlns="" id="{00000000-0008-0000-0200-00007F020000}"/>
            </a:ext>
          </a:extLst>
        </xdr:cNvPr>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40" name="直線コネクタ 639">
          <a:extLst>
            <a:ext uri="{FF2B5EF4-FFF2-40B4-BE49-F238E27FC236}">
              <a16:creationId xmlns:a16="http://schemas.microsoft.com/office/drawing/2014/main" xmlns="" id="{00000000-0008-0000-0200-000080020000}"/>
            </a:ext>
          </a:extLst>
        </xdr:cNvPr>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41" name="【庁舎】&#10;有形固定資産減価償却率最大値テキスト">
          <a:extLst>
            <a:ext uri="{FF2B5EF4-FFF2-40B4-BE49-F238E27FC236}">
              <a16:creationId xmlns:a16="http://schemas.microsoft.com/office/drawing/2014/main" xmlns="" id="{00000000-0008-0000-0200-000081020000}"/>
            </a:ext>
          </a:extLst>
        </xdr:cNvPr>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43" name="【庁舎】&#10;有形固定資産減価償却率平均値テキスト">
          <a:extLst>
            <a:ext uri="{FF2B5EF4-FFF2-40B4-BE49-F238E27FC236}">
              <a16:creationId xmlns:a16="http://schemas.microsoft.com/office/drawing/2014/main" xmlns="" id="{00000000-0008-0000-0200-000083020000}"/>
            </a:ext>
          </a:extLst>
        </xdr:cNvPr>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44" name="フローチャート : 判断 643">
          <a:extLst>
            <a:ext uri="{FF2B5EF4-FFF2-40B4-BE49-F238E27FC236}">
              <a16:creationId xmlns:a16="http://schemas.microsoft.com/office/drawing/2014/main" xmlns="" id="{00000000-0008-0000-0200-000084020000}"/>
            </a:ext>
          </a:extLst>
        </xdr:cNvPr>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45" name="フローチャート : 判断 644">
          <a:extLst>
            <a:ext uri="{FF2B5EF4-FFF2-40B4-BE49-F238E27FC236}">
              <a16:creationId xmlns:a16="http://schemas.microsoft.com/office/drawing/2014/main" xmlns="" id="{00000000-0008-0000-0200-000085020000}"/>
            </a:ext>
          </a:extLst>
        </xdr:cNvPr>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00000000-0008-0000-0200-00008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00000000-0008-0000-0200-00008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00000000-0008-0000-0200-00008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166370</xdr:rowOff>
    </xdr:from>
    <xdr:to>
      <xdr:col>23</xdr:col>
      <xdr:colOff>568325</xdr:colOff>
      <xdr:row>101</xdr:row>
      <xdr:rowOff>96520</xdr:rowOff>
    </xdr:to>
    <xdr:sp macro="" textlink="">
      <xdr:nvSpPr>
        <xdr:cNvPr id="651" name="円/楕円 650">
          <a:extLst>
            <a:ext uri="{FF2B5EF4-FFF2-40B4-BE49-F238E27FC236}">
              <a16:creationId xmlns:a16="http://schemas.microsoft.com/office/drawing/2014/main" xmlns="" id="{00000000-0008-0000-0200-00008B020000}"/>
            </a:ext>
          </a:extLst>
        </xdr:cNvPr>
        <xdr:cNvSpPr/>
      </xdr:nvSpPr>
      <xdr:spPr>
        <a:xfrm>
          <a:off x="162687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17797</xdr:rowOff>
    </xdr:from>
    <xdr:ext cx="405111" cy="259045"/>
    <xdr:sp macro="" textlink="">
      <xdr:nvSpPr>
        <xdr:cNvPr id="652" name="【庁舎】&#10;有形固定資産減価償却率該当値テキスト">
          <a:extLst>
            <a:ext uri="{FF2B5EF4-FFF2-40B4-BE49-F238E27FC236}">
              <a16:creationId xmlns:a16="http://schemas.microsoft.com/office/drawing/2014/main" xmlns="" id="{00000000-0008-0000-0200-00008C020000}"/>
            </a:ext>
          </a:extLst>
        </xdr:cNvPr>
        <xdr:cNvSpPr txBox="1"/>
      </xdr:nvSpPr>
      <xdr:spPr>
        <a:xfrm>
          <a:off x="16408400"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162561</xdr:rowOff>
    </xdr:from>
    <xdr:to>
      <xdr:col>22</xdr:col>
      <xdr:colOff>415925</xdr:colOff>
      <xdr:row>101</xdr:row>
      <xdr:rowOff>92711</xdr:rowOff>
    </xdr:to>
    <xdr:sp macro="" textlink="">
      <xdr:nvSpPr>
        <xdr:cNvPr id="653" name="円/楕円 652">
          <a:extLst>
            <a:ext uri="{FF2B5EF4-FFF2-40B4-BE49-F238E27FC236}">
              <a16:creationId xmlns:a16="http://schemas.microsoft.com/office/drawing/2014/main" xmlns="" id="{00000000-0008-0000-0200-00008D020000}"/>
            </a:ext>
          </a:extLst>
        </xdr:cNvPr>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41911</xdr:rowOff>
    </xdr:from>
    <xdr:to>
      <xdr:col>23</xdr:col>
      <xdr:colOff>517525</xdr:colOff>
      <xdr:row>101</xdr:row>
      <xdr:rowOff>45720</xdr:rowOff>
    </xdr:to>
    <xdr:cxnSp macro="">
      <xdr:nvCxnSpPr>
        <xdr:cNvPr id="654" name="直線コネクタ 653">
          <a:extLst>
            <a:ext uri="{FF2B5EF4-FFF2-40B4-BE49-F238E27FC236}">
              <a16:creationId xmlns:a16="http://schemas.microsoft.com/office/drawing/2014/main" xmlns="" id="{00000000-0008-0000-0200-00008E020000}"/>
            </a:ext>
          </a:extLst>
        </xdr:cNvPr>
        <xdr:cNvCxnSpPr/>
      </xdr:nvCxnSpPr>
      <xdr:spPr>
        <a:xfrm>
          <a:off x="15481300" y="173583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68597</xdr:rowOff>
    </xdr:from>
    <xdr:ext cx="405111" cy="259045"/>
    <xdr:sp macro="" textlink="">
      <xdr:nvSpPr>
        <xdr:cNvPr id="655" name="n_1aveValue【庁舎】&#10;有形固定資産減価償却率">
          <a:extLst>
            <a:ext uri="{FF2B5EF4-FFF2-40B4-BE49-F238E27FC236}">
              <a16:creationId xmlns:a16="http://schemas.microsoft.com/office/drawing/2014/main" xmlns="" id="{00000000-0008-0000-0200-00008F020000}"/>
            </a:ext>
          </a:extLst>
        </xdr:cNvPr>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109238</xdr:rowOff>
    </xdr:from>
    <xdr:ext cx="405111" cy="259045"/>
    <xdr:sp macro="" textlink="">
      <xdr:nvSpPr>
        <xdr:cNvPr id="656" name="n_1mainValue【庁舎】&#10;有形固定資産減価償却率">
          <a:extLst>
            <a:ext uri="{FF2B5EF4-FFF2-40B4-BE49-F238E27FC236}">
              <a16:creationId xmlns:a16="http://schemas.microsoft.com/office/drawing/2014/main" xmlns="" id="{00000000-0008-0000-0200-000090020000}"/>
            </a:ext>
          </a:extLst>
        </xdr:cNvPr>
        <xdr:cNvSpPr txBox="1"/>
      </xdr:nvSpPr>
      <xdr:spPr>
        <a:xfrm>
          <a:off x="15266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7" name="正方形/長方形 656">
          <a:extLst>
            <a:ext uri="{FF2B5EF4-FFF2-40B4-BE49-F238E27FC236}">
              <a16:creationId xmlns:a16="http://schemas.microsoft.com/office/drawing/2014/main" xmlns="" id="{00000000-0008-0000-0200-00009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8" name="正方形/長方形 657">
          <a:extLst>
            <a:ext uri="{FF2B5EF4-FFF2-40B4-BE49-F238E27FC236}">
              <a16:creationId xmlns:a16="http://schemas.microsoft.com/office/drawing/2014/main" xmlns="" id="{00000000-0008-0000-0200-00009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9" name="正方形/長方形 658">
          <a:extLst>
            <a:ext uri="{FF2B5EF4-FFF2-40B4-BE49-F238E27FC236}">
              <a16:creationId xmlns:a16="http://schemas.microsoft.com/office/drawing/2014/main" xmlns="" id="{00000000-0008-0000-0200-00009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0" name="正方形/長方形 659">
          <a:extLst>
            <a:ext uri="{FF2B5EF4-FFF2-40B4-BE49-F238E27FC236}">
              <a16:creationId xmlns:a16="http://schemas.microsoft.com/office/drawing/2014/main" xmlns="" id="{00000000-0008-0000-0200-00009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1" name="正方形/長方形 660">
          <a:extLst>
            <a:ext uri="{FF2B5EF4-FFF2-40B4-BE49-F238E27FC236}">
              <a16:creationId xmlns:a16="http://schemas.microsoft.com/office/drawing/2014/main" xmlns="" id="{00000000-0008-0000-0200-00009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2" name="正方形/長方形 661">
          <a:extLst>
            <a:ext uri="{FF2B5EF4-FFF2-40B4-BE49-F238E27FC236}">
              <a16:creationId xmlns:a16="http://schemas.microsoft.com/office/drawing/2014/main" xmlns="" id="{00000000-0008-0000-0200-00009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3" name="正方形/長方形 662">
          <a:extLst>
            <a:ext uri="{FF2B5EF4-FFF2-40B4-BE49-F238E27FC236}">
              <a16:creationId xmlns:a16="http://schemas.microsoft.com/office/drawing/2014/main" xmlns="" id="{00000000-0008-0000-0200-00009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4" name="正方形/長方形 663">
          <a:extLst>
            <a:ext uri="{FF2B5EF4-FFF2-40B4-BE49-F238E27FC236}">
              <a16:creationId xmlns:a16="http://schemas.microsoft.com/office/drawing/2014/main" xmlns="" id="{00000000-0008-0000-0200-00009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5" name="テキスト ボックス 664">
          <a:extLst>
            <a:ext uri="{FF2B5EF4-FFF2-40B4-BE49-F238E27FC236}">
              <a16:creationId xmlns:a16="http://schemas.microsoft.com/office/drawing/2014/main" xmlns="" id="{00000000-0008-0000-0200-00009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6" name="直線コネクタ 665">
          <a:extLst>
            <a:ext uri="{FF2B5EF4-FFF2-40B4-BE49-F238E27FC236}">
              <a16:creationId xmlns:a16="http://schemas.microsoft.com/office/drawing/2014/main" xmlns="" id="{00000000-0008-0000-0200-00009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7" name="テキスト ボックス 666">
          <a:extLst>
            <a:ext uri="{FF2B5EF4-FFF2-40B4-BE49-F238E27FC236}">
              <a16:creationId xmlns:a16="http://schemas.microsoft.com/office/drawing/2014/main" xmlns="" id="{00000000-0008-0000-0200-00009B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68" name="直線コネクタ 667">
          <a:extLst>
            <a:ext uri="{FF2B5EF4-FFF2-40B4-BE49-F238E27FC236}">
              <a16:creationId xmlns:a16="http://schemas.microsoft.com/office/drawing/2014/main" xmlns="" id="{00000000-0008-0000-0200-00009C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9" name="テキスト ボックス 668">
          <a:extLst>
            <a:ext uri="{FF2B5EF4-FFF2-40B4-BE49-F238E27FC236}">
              <a16:creationId xmlns:a16="http://schemas.microsoft.com/office/drawing/2014/main" xmlns="" id="{00000000-0008-0000-0200-00009D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0" name="直線コネクタ 669">
          <a:extLst>
            <a:ext uri="{FF2B5EF4-FFF2-40B4-BE49-F238E27FC236}">
              <a16:creationId xmlns:a16="http://schemas.microsoft.com/office/drawing/2014/main" xmlns="" id="{00000000-0008-0000-0200-00009E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1" name="テキスト ボックス 670">
          <a:extLst>
            <a:ext uri="{FF2B5EF4-FFF2-40B4-BE49-F238E27FC236}">
              <a16:creationId xmlns:a16="http://schemas.microsoft.com/office/drawing/2014/main" xmlns="" id="{00000000-0008-0000-0200-00009F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2" name="直線コネクタ 671">
          <a:extLst>
            <a:ext uri="{FF2B5EF4-FFF2-40B4-BE49-F238E27FC236}">
              <a16:creationId xmlns:a16="http://schemas.microsoft.com/office/drawing/2014/main" xmlns="" id="{00000000-0008-0000-0200-0000A0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3" name="テキスト ボックス 672">
          <a:extLst>
            <a:ext uri="{FF2B5EF4-FFF2-40B4-BE49-F238E27FC236}">
              <a16:creationId xmlns:a16="http://schemas.microsoft.com/office/drawing/2014/main" xmlns="" id="{00000000-0008-0000-0200-0000A1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4" name="直線コネクタ 673">
          <a:extLst>
            <a:ext uri="{FF2B5EF4-FFF2-40B4-BE49-F238E27FC236}">
              <a16:creationId xmlns:a16="http://schemas.microsoft.com/office/drawing/2014/main" xmlns="" id="{00000000-0008-0000-0200-0000A2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5" name="テキスト ボックス 674">
          <a:extLst>
            <a:ext uri="{FF2B5EF4-FFF2-40B4-BE49-F238E27FC236}">
              <a16:creationId xmlns:a16="http://schemas.microsoft.com/office/drawing/2014/main" xmlns="" id="{00000000-0008-0000-0200-0000A3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6" name="直線コネクタ 675">
          <a:extLst>
            <a:ext uri="{FF2B5EF4-FFF2-40B4-BE49-F238E27FC236}">
              <a16:creationId xmlns:a16="http://schemas.microsoft.com/office/drawing/2014/main" xmlns="" id="{00000000-0008-0000-0200-0000A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7" name="テキスト ボックス 676">
          <a:extLst>
            <a:ext uri="{FF2B5EF4-FFF2-40B4-BE49-F238E27FC236}">
              <a16:creationId xmlns:a16="http://schemas.microsoft.com/office/drawing/2014/main" xmlns="" id="{00000000-0008-0000-0200-0000A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8" name="【庁舎】&#10;一人当たり面積グラフ枠">
          <a:extLst>
            <a:ext uri="{FF2B5EF4-FFF2-40B4-BE49-F238E27FC236}">
              <a16:creationId xmlns:a16="http://schemas.microsoft.com/office/drawing/2014/main" xmlns="" id="{00000000-0008-0000-0200-0000A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79" name="直線コネクタ 678">
          <a:extLst>
            <a:ext uri="{FF2B5EF4-FFF2-40B4-BE49-F238E27FC236}">
              <a16:creationId xmlns:a16="http://schemas.microsoft.com/office/drawing/2014/main" xmlns="" id="{00000000-0008-0000-0200-0000A7020000}"/>
            </a:ext>
          </a:extLst>
        </xdr:cNvPr>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80" name="【庁舎】&#10;一人当たり面積最小値テキスト">
          <a:extLst>
            <a:ext uri="{FF2B5EF4-FFF2-40B4-BE49-F238E27FC236}">
              <a16:creationId xmlns:a16="http://schemas.microsoft.com/office/drawing/2014/main" xmlns="" id="{00000000-0008-0000-0200-0000A8020000}"/>
            </a:ext>
          </a:extLst>
        </xdr:cNvPr>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81" name="直線コネクタ 680">
          <a:extLst>
            <a:ext uri="{FF2B5EF4-FFF2-40B4-BE49-F238E27FC236}">
              <a16:creationId xmlns:a16="http://schemas.microsoft.com/office/drawing/2014/main" xmlns="" id="{00000000-0008-0000-0200-0000A9020000}"/>
            </a:ext>
          </a:extLst>
        </xdr:cNvPr>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82" name="【庁舎】&#10;一人当たり面積最大値テキスト">
          <a:extLst>
            <a:ext uri="{FF2B5EF4-FFF2-40B4-BE49-F238E27FC236}">
              <a16:creationId xmlns:a16="http://schemas.microsoft.com/office/drawing/2014/main" xmlns="" id="{00000000-0008-0000-0200-0000AA020000}"/>
            </a:ext>
          </a:extLst>
        </xdr:cNvPr>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84" name="【庁舎】&#10;一人当たり面積平均値テキスト">
          <a:extLst>
            <a:ext uri="{FF2B5EF4-FFF2-40B4-BE49-F238E27FC236}">
              <a16:creationId xmlns:a16="http://schemas.microsoft.com/office/drawing/2014/main" xmlns="" id="{00000000-0008-0000-0200-0000AC020000}"/>
            </a:ext>
          </a:extLst>
        </xdr:cNvPr>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85" name="フローチャート : 判断 684">
          <a:extLst>
            <a:ext uri="{FF2B5EF4-FFF2-40B4-BE49-F238E27FC236}">
              <a16:creationId xmlns:a16="http://schemas.microsoft.com/office/drawing/2014/main" xmlns="" id="{00000000-0008-0000-0200-0000AD020000}"/>
            </a:ext>
          </a:extLst>
        </xdr:cNvPr>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86" name="フローチャート : 判断 685">
          <a:extLst>
            <a:ext uri="{FF2B5EF4-FFF2-40B4-BE49-F238E27FC236}">
              <a16:creationId xmlns:a16="http://schemas.microsoft.com/office/drawing/2014/main" xmlns="" id="{00000000-0008-0000-0200-0000AE020000}"/>
            </a:ext>
          </a:extLst>
        </xdr:cNvPr>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00000000-0008-0000-0200-0000A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00000000-0008-0000-0200-0000B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0" name="テキスト ボックス 689">
          <a:extLst>
            <a:ext uri="{FF2B5EF4-FFF2-40B4-BE49-F238E27FC236}">
              <a16:creationId xmlns:a16="http://schemas.microsoft.com/office/drawing/2014/main" xmlns="" id="{00000000-0008-0000-0200-0000B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1" name="テキスト ボックス 690">
          <a:extLst>
            <a:ext uri="{FF2B5EF4-FFF2-40B4-BE49-F238E27FC236}">
              <a16:creationId xmlns:a16="http://schemas.microsoft.com/office/drawing/2014/main" xmlns="" id="{00000000-0008-0000-0200-0000B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68835</xdr:rowOff>
    </xdr:from>
    <xdr:to>
      <xdr:col>32</xdr:col>
      <xdr:colOff>238125</xdr:colOff>
      <xdr:row>103</xdr:row>
      <xdr:rowOff>170435</xdr:rowOff>
    </xdr:to>
    <xdr:sp macro="" textlink="">
      <xdr:nvSpPr>
        <xdr:cNvPr id="692" name="円/楕円 691">
          <a:extLst>
            <a:ext uri="{FF2B5EF4-FFF2-40B4-BE49-F238E27FC236}">
              <a16:creationId xmlns:a16="http://schemas.microsoft.com/office/drawing/2014/main" xmlns="" id="{00000000-0008-0000-0200-0000B4020000}"/>
            </a:ext>
          </a:extLst>
        </xdr:cNvPr>
        <xdr:cNvSpPr/>
      </xdr:nvSpPr>
      <xdr:spPr>
        <a:xfrm>
          <a:off x="22110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91712</xdr:rowOff>
    </xdr:from>
    <xdr:ext cx="469744" cy="259045"/>
    <xdr:sp macro="" textlink="">
      <xdr:nvSpPr>
        <xdr:cNvPr id="693" name="【庁舎】&#10;一人当たり面積該当値テキスト">
          <a:extLst>
            <a:ext uri="{FF2B5EF4-FFF2-40B4-BE49-F238E27FC236}">
              <a16:creationId xmlns:a16="http://schemas.microsoft.com/office/drawing/2014/main" xmlns="" id="{00000000-0008-0000-0200-0000B5020000}"/>
            </a:ext>
          </a:extLst>
        </xdr:cNvPr>
        <xdr:cNvSpPr txBox="1"/>
      </xdr:nvSpPr>
      <xdr:spPr>
        <a:xfrm>
          <a:off x="22250400" y="17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0.278</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93980</xdr:rowOff>
    </xdr:from>
    <xdr:to>
      <xdr:col>31</xdr:col>
      <xdr:colOff>85725</xdr:colOff>
      <xdr:row>103</xdr:row>
      <xdr:rowOff>24130</xdr:rowOff>
    </xdr:to>
    <xdr:sp macro="" textlink="">
      <xdr:nvSpPr>
        <xdr:cNvPr id="694" name="円/楕円 693">
          <a:extLst>
            <a:ext uri="{FF2B5EF4-FFF2-40B4-BE49-F238E27FC236}">
              <a16:creationId xmlns:a16="http://schemas.microsoft.com/office/drawing/2014/main" xmlns="" id="{00000000-0008-0000-0200-0000B6020000}"/>
            </a:ext>
          </a:extLst>
        </xdr:cNvPr>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144780</xdr:rowOff>
    </xdr:from>
    <xdr:to>
      <xdr:col>32</xdr:col>
      <xdr:colOff>187325</xdr:colOff>
      <xdr:row>103</xdr:row>
      <xdr:rowOff>119635</xdr:rowOff>
    </xdr:to>
    <xdr:cxnSp macro="">
      <xdr:nvCxnSpPr>
        <xdr:cNvPr id="695" name="直線コネクタ 694">
          <a:extLst>
            <a:ext uri="{FF2B5EF4-FFF2-40B4-BE49-F238E27FC236}">
              <a16:creationId xmlns:a16="http://schemas.microsoft.com/office/drawing/2014/main" xmlns="" id="{00000000-0008-0000-0200-0000B7020000}"/>
            </a:ext>
          </a:extLst>
        </xdr:cNvPr>
        <xdr:cNvCxnSpPr/>
      </xdr:nvCxnSpPr>
      <xdr:spPr>
        <a:xfrm>
          <a:off x="21323300" y="176326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696" name="n_1aveValue【庁舎】&#10;一人当たり面積">
          <a:extLst>
            <a:ext uri="{FF2B5EF4-FFF2-40B4-BE49-F238E27FC236}">
              <a16:creationId xmlns:a16="http://schemas.microsoft.com/office/drawing/2014/main" xmlns="" id="{00000000-0008-0000-0200-0000B8020000}"/>
            </a:ext>
          </a:extLst>
        </xdr:cNvPr>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40657</xdr:rowOff>
    </xdr:from>
    <xdr:ext cx="469744" cy="259045"/>
    <xdr:sp macro="" textlink="">
      <xdr:nvSpPr>
        <xdr:cNvPr id="697" name="n_1mainValue【庁舎】&#10;一人当たり面積">
          <a:extLst>
            <a:ext uri="{FF2B5EF4-FFF2-40B4-BE49-F238E27FC236}">
              <a16:creationId xmlns:a16="http://schemas.microsoft.com/office/drawing/2014/main" xmlns="" id="{00000000-0008-0000-0200-0000B9020000}"/>
            </a:ext>
          </a:extLst>
        </xdr:cNvPr>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8" name="正方形/長方形 697">
          <a:extLst>
            <a:ext uri="{FF2B5EF4-FFF2-40B4-BE49-F238E27FC236}">
              <a16:creationId xmlns:a16="http://schemas.microsoft.com/office/drawing/2014/main" xmlns="" id="{00000000-0008-0000-0200-0000B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9" name="正方形/長方形 698">
          <a:extLst>
            <a:ext uri="{FF2B5EF4-FFF2-40B4-BE49-F238E27FC236}">
              <a16:creationId xmlns:a16="http://schemas.microsoft.com/office/drawing/2014/main" xmlns="" id="{00000000-0008-0000-0200-0000B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0" name="テキスト ボックス 699">
          <a:extLst>
            <a:ext uri="{FF2B5EF4-FFF2-40B4-BE49-F238E27FC236}">
              <a16:creationId xmlns:a16="http://schemas.microsoft.com/office/drawing/2014/main" xmlns="" id="{00000000-0008-0000-0200-0000B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類似団体と比較して特に有形固定資産減価償却率が高くなっている施設は、図書館、福祉施設、庁舎である。</a:t>
          </a:r>
          <a:endParaRPr lang="ja-JP" altLang="ja-JP" sz="1400">
            <a:effectLst/>
          </a:endParaRPr>
        </a:p>
        <a:p>
          <a:pPr fontAlgn="base"/>
          <a:r>
            <a:rPr lang="ja-JP" altLang="ja-JP" sz="1100" b="0" i="0" baseline="0">
              <a:solidFill>
                <a:schemeClr val="dk1"/>
              </a:solidFill>
              <a:effectLst/>
              <a:latin typeface="+mn-lt"/>
              <a:ea typeface="+mn-ea"/>
              <a:cs typeface="+mn-cs"/>
            </a:rPr>
            <a:t>　図書館については、保有する</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館がともに築</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年以上経過しているためである。</a:t>
          </a:r>
          <a:endParaRPr lang="ja-JP" altLang="ja-JP" sz="1400">
            <a:effectLst/>
          </a:endParaRPr>
        </a:p>
        <a:p>
          <a:pPr fontAlgn="base"/>
          <a:r>
            <a:rPr lang="ja-JP" altLang="ja-JP" sz="1100" b="0" i="0" baseline="0">
              <a:solidFill>
                <a:schemeClr val="dk1"/>
              </a:solidFill>
              <a:effectLst/>
              <a:latin typeface="+mn-lt"/>
              <a:ea typeface="+mn-ea"/>
              <a:cs typeface="+mn-cs"/>
            </a:rPr>
            <a:t>　類似団体平均を大きく上回っている福祉施設については、保有する</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施設の内</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施設が築</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年以上経過し、かつ</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施設が減価償却率</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％を超えているためである。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庁舎については、保有する</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施設のうち</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施設が築</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年以上経過しているためである。</a:t>
          </a:r>
          <a:endParaRPr lang="ja-JP" altLang="ja-JP" sz="1400">
            <a:effectLst/>
          </a:endParaRPr>
        </a:p>
        <a:p>
          <a:pPr fontAlgn="base"/>
          <a:r>
            <a:rPr lang="ja-JP" altLang="ja-JP" sz="1100" b="0" i="0" baseline="0">
              <a:solidFill>
                <a:schemeClr val="dk1"/>
              </a:solidFill>
              <a:effectLst/>
              <a:latin typeface="+mn-lt"/>
              <a:ea typeface="+mn-ea"/>
              <a:cs typeface="+mn-cs"/>
            </a:rPr>
            <a:t>　今後の利用数の動向等を考慮しつつ、整備計画を策定し、施設の耐震化や老朽化した施設の適切な維持保全に努めていく。</a:t>
          </a:r>
          <a:endParaRPr lang="ja-JP" altLang="ja-JP" sz="1400">
            <a:effectLst/>
          </a:endParaRPr>
        </a:p>
        <a:p>
          <a:r>
            <a:rPr kumimoji="1" lang="ja-JP" altLang="ja-JP" sz="1100">
              <a:solidFill>
                <a:schemeClr val="dk1"/>
              </a:solidFill>
              <a:effectLst/>
              <a:latin typeface="+mn-lt"/>
              <a:ea typeface="+mn-ea"/>
              <a:cs typeface="+mn-cs"/>
            </a:rPr>
            <a:t>　一般廃棄物処理施設の一人当たりの有形固定資産（償却資産）額が大きく減少しているのは、施設の老朽化に伴い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施設の供用廃止を行ったためである。庁舎の一人当たり面積が減少しているのは、新庁舎（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支所）が完成し、旧施設の除却を行ったためである。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734E87A5-DB26-4381-A730-5BA9C993CD4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70E53777-2752-4DFE-B926-651569BBC03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7E3D9616-2D49-4D19-BF6E-1F99972C3D3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6F77C339-D804-4BFB-869F-CB6CF5E9A07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E8A17EC3-5FA5-4C37-B065-3B1697938AF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AF3428CE-4578-48A0-8AC9-7CDA5F3033A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17A8463-C717-422C-8540-0DBBFC2DC0A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98E13E4C-DA20-4456-8A28-BB62E52B1CB8}"/>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BA9B7F31-6F77-4926-8A48-B2EF824F5F97}"/>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21573DBA-D8B2-4569-A656-42B3207F4339}"/>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78,755
78,430
468.19
44,586,138
43,268,260
772,781
26,611,147
32,942,931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3F9F8930-501A-4988-9558-E87EC6257074}"/>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3D06D84B-D770-4C77-A503-D8E6B32D5918}"/>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A220F096-5888-43D5-90BF-2ABC4685B7B3}"/>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9DD0E62B-CE21-44D2-8B99-619D928B4F87}"/>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82023326-E79C-4113-B534-1317ABF098BC}"/>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522DDE19-47D5-4BAB-B13C-518ADAAC0FCF}"/>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31B3B988-5AB6-4FE4-B8DF-DA66AEB62A1C}"/>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9439FFB1-8860-41A5-BDEB-0320E4AE138A}"/>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218E236D-2F20-42AA-B51A-66DC8C8F497F}"/>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EF2F67F4-5998-4113-952E-52A5CB6C685E}"/>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9746D272-7F0F-430A-8326-4E851AE162E4}"/>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D896BE26-3BB0-4D2F-8EA4-89A6C49AADAB}"/>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F932DD15-CD9F-4E94-AA31-4BBBC1D43919}"/>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11C5B84-5032-45A2-B29D-FD7B7DBFF26B}"/>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21562ABB-60E7-441E-85F5-5D1EB6E52434}"/>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5ED72D06-FFC1-48AB-8846-E0688144349B}"/>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20EE96B6-2BF9-4213-AB67-F2FCCB00D5A2}"/>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C918274F-AAE8-44A7-A542-A5FBF504C8E5}"/>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CBD3797-55F2-4213-8DA9-B735426C7872}"/>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8BE2C023-3517-4206-93E6-BC0234C66C1A}"/>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A8EE5136-E205-4964-872A-51D91971F396}"/>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1EFF91FF-6E36-4225-92EC-2D2A7FFF71EC}"/>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319FEE72-7DCE-4F24-921C-3136A00BA33F}"/>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92171713-CC43-4008-A56D-1E460A4CFBB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2A59181-DB35-4AD6-908E-67AC2C3466C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AF0F2CCF-CE45-4912-AA9C-4A959756C84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B0EC8540-5373-4719-AE3A-A20077D8159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94740B3E-FBBA-4D22-B19F-79E1AD51725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79E080D4-5D86-4F40-AEEB-807ED72B17D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6B3DA090-A88F-4D11-8954-A4819842700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78A5F0B4-F44B-40A9-8539-31B027DBA9D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AB208CDF-2367-45C7-A5D7-AA7EEA66334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1D13A211-CB10-408D-B384-A578E7DF125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6A54D305-C08A-4442-9204-87A27CCF5EE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504683D9-D678-42A7-9495-63D3952FCA8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AA4F4DEE-0D9B-4B19-A265-BAFBC270028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当市は企業も集積していないことなどから財政基盤が弱いことに加えて、人口減少（</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4,870</a:t>
          </a:r>
          <a:r>
            <a:rPr lang="ja-JP" altLang="ja-JP" sz="1300" b="0" i="0" baseline="0">
              <a:solidFill>
                <a:schemeClr val="dk1"/>
              </a:solidFill>
              <a:latin typeface="+mn-ea"/>
              <a:ea typeface="+mn-ea"/>
              <a:cs typeface="+mn-cs"/>
            </a:rPr>
            <a:t>人、</a:t>
          </a:r>
          <a:r>
            <a:rPr lang="en-US" altLang="ja-JP" sz="1300" b="0" i="0" baseline="0">
              <a:solidFill>
                <a:schemeClr val="dk1"/>
              </a:solidFill>
              <a:latin typeface="+mn-ea"/>
              <a:ea typeface="+mn-ea"/>
              <a:cs typeface="+mn-cs"/>
            </a:rPr>
            <a:t>5.8</a:t>
          </a:r>
          <a:r>
            <a:rPr lang="ja-JP" altLang="ja-JP" sz="1300" b="0" i="0" baseline="0">
              <a:solidFill>
                <a:schemeClr val="dk1"/>
              </a:solidFill>
              <a:latin typeface="+mn-ea"/>
              <a:ea typeface="+mn-ea"/>
              <a:cs typeface="+mn-cs"/>
            </a:rPr>
            <a:t>％減）や全国平均を上回る高齢化率（平成</a:t>
          </a:r>
          <a:r>
            <a:rPr lang="en-US" altLang="ja-JP" sz="1300" b="0" i="0" baseline="0">
              <a:solidFill>
                <a:schemeClr val="dk1"/>
              </a:solidFill>
              <a:latin typeface="+mn-ea"/>
              <a:ea typeface="+mn-ea"/>
              <a:cs typeface="+mn-cs"/>
            </a:rPr>
            <a:t>29</a:t>
          </a:r>
          <a:r>
            <a:rPr lang="ja-JP" altLang="ja-JP" sz="1300" b="0" i="0" baseline="0">
              <a:solidFill>
                <a:schemeClr val="dk1"/>
              </a:solidFill>
              <a:latin typeface="+mn-ea"/>
              <a:ea typeface="+mn-ea"/>
              <a:cs typeface="+mn-cs"/>
            </a:rPr>
            <a:t>年</a:t>
          </a:r>
          <a:r>
            <a:rPr lang="en-US" altLang="ja-JP" sz="1300" b="0" i="0" baseline="0">
              <a:solidFill>
                <a:schemeClr val="dk1"/>
              </a:solidFill>
              <a:latin typeface="+mn-ea"/>
              <a:ea typeface="+mn-ea"/>
              <a:cs typeface="+mn-cs"/>
            </a:rPr>
            <a:t>1</a:t>
          </a:r>
          <a:r>
            <a:rPr lang="ja-JP" altLang="ja-JP" sz="1300" b="0" i="0" baseline="0">
              <a:solidFill>
                <a:schemeClr val="dk1"/>
              </a:solidFill>
              <a:latin typeface="+mn-ea"/>
              <a:ea typeface="+mn-ea"/>
              <a:cs typeface="+mn-cs"/>
            </a:rPr>
            <a:t>月</a:t>
          </a:r>
          <a:r>
            <a:rPr lang="en-US" altLang="ja-JP" sz="1300" b="0" i="0" baseline="0">
              <a:solidFill>
                <a:schemeClr val="dk1"/>
              </a:solidFill>
              <a:latin typeface="+mn-ea"/>
              <a:ea typeface="+mn-ea"/>
              <a:cs typeface="+mn-cs"/>
            </a:rPr>
            <a:t>1</a:t>
          </a:r>
          <a:r>
            <a:rPr lang="ja-JP" altLang="ja-JP" sz="1300" b="0" i="0" baseline="0">
              <a:solidFill>
                <a:schemeClr val="dk1"/>
              </a:solidFill>
              <a:latin typeface="+mn-ea"/>
              <a:ea typeface="+mn-ea"/>
              <a:cs typeface="+mn-cs"/>
            </a:rPr>
            <a:t>日</a:t>
          </a:r>
          <a:r>
            <a:rPr lang="en-US" altLang="ja-JP" sz="1300" b="0" i="0" baseline="0">
              <a:solidFill>
                <a:schemeClr val="dk1"/>
              </a:solidFill>
              <a:latin typeface="+mn-ea"/>
              <a:ea typeface="+mn-ea"/>
              <a:cs typeface="+mn-cs"/>
            </a:rPr>
            <a:t>36.6</a:t>
          </a:r>
          <a:r>
            <a:rPr lang="ja-JP" altLang="ja-JP" sz="1300" b="0" i="0" baseline="0">
              <a:solidFill>
                <a:schemeClr val="dk1"/>
              </a:solidFill>
              <a:latin typeface="+mn-ea"/>
              <a:ea typeface="+mn-ea"/>
              <a:cs typeface="+mn-cs"/>
            </a:rPr>
            <a:t>％）、基幹産業である水産業の長引く低迷などにより、市税の減収傾向が続いており、財政力指数は、類似団体平均を大きく下回っている。</a:t>
          </a:r>
          <a:endParaRPr lang="en-US" altLang="ja-JP" sz="1300" b="0" i="0" baseline="0">
            <a:solidFill>
              <a:schemeClr val="dk1"/>
            </a:solidFill>
            <a:latin typeface="+mn-ea"/>
            <a:ea typeface="+mn-ea"/>
            <a:cs typeface="+mn-cs"/>
          </a:endParaRPr>
        </a:p>
        <a:p>
          <a:r>
            <a:rPr lang="ja-JP" altLang="ja-JP" sz="1300" b="0" i="0" baseline="0">
              <a:solidFill>
                <a:schemeClr val="dk1"/>
              </a:solidFill>
              <a:latin typeface="+mn-ea"/>
              <a:ea typeface="+mn-ea"/>
              <a:cs typeface="+mn-cs"/>
            </a:rPr>
            <a:t>　今後も限られた財源を重点施策に配分することにより地域の活性化を図るとともに、歳出削減、定員管理・給与の適正化、地方税の徴収強化</a:t>
          </a:r>
          <a:r>
            <a:rPr lang="ja-JP" altLang="en-US" sz="1300" b="0" i="0" baseline="0">
              <a:solidFill>
                <a:schemeClr val="dk1"/>
              </a:solidFill>
              <a:latin typeface="+mn-ea"/>
              <a:ea typeface="+mn-ea"/>
              <a:cs typeface="+mn-cs"/>
            </a:rPr>
            <a:t>など</a:t>
          </a:r>
          <a:r>
            <a:rPr lang="ja-JP" altLang="ja-JP" sz="1300" b="0" i="0" baseline="0">
              <a:solidFill>
                <a:schemeClr val="dk1"/>
              </a:solidFill>
              <a:latin typeface="+mn-ea"/>
              <a:ea typeface="+mn-ea"/>
              <a:cs typeface="+mn-cs"/>
            </a:rPr>
            <a:t>の取り組みを通じて、財政基盤の強化に努める。</a:t>
          </a:r>
          <a:endParaRPr kumimoji="1" lang="ja-JP" altLang="ja-JP" sz="130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4A83A23B-9B6F-4A1D-8405-1EA7B0E4213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95CF03CA-80D5-4C1B-958B-9B2D9E2D6EC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xmlns="" id="{45079316-3DD9-4E07-9B0D-0E36E2B7C3A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4B6E37E3-F8D9-4757-B4A1-C9D0A102DC3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xmlns="" id="{AFF606F4-8CA2-4A89-8C34-005AA866BF9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2ABD2256-A94D-4E10-B88E-539F583204F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xmlns="" id="{7227F77E-FE4C-4FAC-9051-F8BBE11BA45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9475C1E8-D023-4379-B4EC-52ED076DC52B}"/>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xmlns="" id="{ED790756-5238-4357-A574-A0D78774760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77C8B2EC-F9E4-45B5-BB09-DD182A825A4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xmlns="" id="{11EF6746-1141-4BCD-B2A9-2978FDCF155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E71C42C3-ADC1-4E58-AB56-81E8DF7A132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xmlns="" id="{17688BBA-8971-479E-ACED-2A237C9E0A7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4FD6EFF1-7D5C-4182-9B4F-8980BB79CF0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xmlns="" id="{D9B7AA79-390D-4508-96EC-8B008CE566C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a:extLst>
            <a:ext uri="{FF2B5EF4-FFF2-40B4-BE49-F238E27FC236}">
              <a16:creationId xmlns:a16="http://schemas.microsoft.com/office/drawing/2014/main" xmlns="" id="{0BAAE5F0-621A-415E-9585-3186C9743E8B}"/>
            </a:ext>
          </a:extLst>
        </xdr:cNvPr>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xmlns="" id="{6B4E3F05-FCA8-45A9-B85C-87EA6374551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a:extLst>
            <a:ext uri="{FF2B5EF4-FFF2-40B4-BE49-F238E27FC236}">
              <a16:creationId xmlns:a16="http://schemas.microsoft.com/office/drawing/2014/main" xmlns="" id="{DA780981-FA60-4675-8EA1-571C5F8625B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a:extLst>
            <a:ext uri="{FF2B5EF4-FFF2-40B4-BE49-F238E27FC236}">
              <a16:creationId xmlns:a16="http://schemas.microsoft.com/office/drawing/2014/main" xmlns="" id="{068CCCCB-118C-4E20-A81F-EBBAA8CAEA36}"/>
            </a:ext>
          </a:extLst>
        </xdr:cNvPr>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a:extLst>
            <a:ext uri="{FF2B5EF4-FFF2-40B4-BE49-F238E27FC236}">
              <a16:creationId xmlns:a16="http://schemas.microsoft.com/office/drawing/2014/main" xmlns="" id="{0F0FBB55-1ADA-42FE-8D4A-BB91F554528C}"/>
            </a:ext>
          </a:extLst>
        </xdr:cNvPr>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a:extLst>
            <a:ext uri="{FF2B5EF4-FFF2-40B4-BE49-F238E27FC236}">
              <a16:creationId xmlns:a16="http://schemas.microsoft.com/office/drawing/2014/main" xmlns="" id="{92B1C48F-83F6-43E9-834A-C8264F3B9308}"/>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a:extLst>
            <a:ext uri="{FF2B5EF4-FFF2-40B4-BE49-F238E27FC236}">
              <a16:creationId xmlns:a16="http://schemas.microsoft.com/office/drawing/2014/main" xmlns="" id="{CA30DC01-527C-48CE-AC92-190F3D4BA8F1}"/>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a:extLst>
            <a:ext uri="{FF2B5EF4-FFF2-40B4-BE49-F238E27FC236}">
              <a16:creationId xmlns:a16="http://schemas.microsoft.com/office/drawing/2014/main" xmlns="" id="{2F9B6E9D-8FD5-43D8-B1A9-7DC373E07852}"/>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a:extLst>
            <a:ext uri="{FF2B5EF4-FFF2-40B4-BE49-F238E27FC236}">
              <a16:creationId xmlns:a16="http://schemas.microsoft.com/office/drawing/2014/main" xmlns="" id="{C6A0956B-5499-4989-95D9-0BA3FF1DC833}"/>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a:extLst>
            <a:ext uri="{FF2B5EF4-FFF2-40B4-BE49-F238E27FC236}">
              <a16:creationId xmlns:a16="http://schemas.microsoft.com/office/drawing/2014/main" xmlns="" id="{9208C4B4-AE50-4D68-B08C-25D49C4FB14C}"/>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a:extLst>
            <a:ext uri="{FF2B5EF4-FFF2-40B4-BE49-F238E27FC236}">
              <a16:creationId xmlns:a16="http://schemas.microsoft.com/office/drawing/2014/main" xmlns="" id="{EF718839-314D-4E06-BD56-98B1DE015F05}"/>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a:extLst>
            <a:ext uri="{FF2B5EF4-FFF2-40B4-BE49-F238E27FC236}">
              <a16:creationId xmlns:a16="http://schemas.microsoft.com/office/drawing/2014/main" xmlns="" id="{8FB45014-E38B-4BAA-B5F2-B7ACBF9D836A}"/>
            </a:ext>
          </a:extLst>
        </xdr:cNvPr>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a:extLst>
            <a:ext uri="{FF2B5EF4-FFF2-40B4-BE49-F238E27FC236}">
              <a16:creationId xmlns:a16="http://schemas.microsoft.com/office/drawing/2014/main" xmlns="" id="{A755B966-AD42-4DBB-A756-2C9CB9B2734C}"/>
            </a:ext>
          </a:extLst>
        </xdr:cNvPr>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a:extLst>
            <a:ext uri="{FF2B5EF4-FFF2-40B4-BE49-F238E27FC236}">
              <a16:creationId xmlns:a16="http://schemas.microsoft.com/office/drawing/2014/main" xmlns="" id="{FF997B2F-FCCF-4E02-9157-7354B1B7C501}"/>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a:extLst>
            <a:ext uri="{FF2B5EF4-FFF2-40B4-BE49-F238E27FC236}">
              <a16:creationId xmlns:a16="http://schemas.microsoft.com/office/drawing/2014/main" xmlns="" id="{DB926D30-EF77-4524-835E-80DBA4470825}"/>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a:extLst>
            <a:ext uri="{FF2B5EF4-FFF2-40B4-BE49-F238E27FC236}">
              <a16:creationId xmlns:a16="http://schemas.microsoft.com/office/drawing/2014/main" xmlns="" id="{5A2D70FD-140B-4113-99A7-291459D473A6}"/>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a:extLst>
            <a:ext uri="{FF2B5EF4-FFF2-40B4-BE49-F238E27FC236}">
              <a16:creationId xmlns:a16="http://schemas.microsoft.com/office/drawing/2014/main" xmlns="" id="{A469F323-4A3B-41BF-87D0-2B8993BD3C7D}"/>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a:extLst>
            <a:ext uri="{FF2B5EF4-FFF2-40B4-BE49-F238E27FC236}">
              <a16:creationId xmlns:a16="http://schemas.microsoft.com/office/drawing/2014/main" xmlns="" id="{FC96B752-F2FC-4DE5-816E-C91BBEBD5F54}"/>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a:extLst>
            <a:ext uri="{FF2B5EF4-FFF2-40B4-BE49-F238E27FC236}">
              <a16:creationId xmlns:a16="http://schemas.microsoft.com/office/drawing/2014/main" xmlns="" id="{6D107905-18E9-488A-93C2-A7A2B5C82BA5}"/>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36B6910B-A5FA-4D30-A6D1-383A36F60B2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14A20D5C-4E01-4767-A70E-E8A0178C291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C161BBBE-4211-4BDA-A4E2-BEC6D1C4038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C6E0A17C-2174-41FD-B4AE-192B75C3C12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7291BA97-5711-407E-ADDE-82A006AE9D4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a:extLst>
            <a:ext uri="{FF2B5EF4-FFF2-40B4-BE49-F238E27FC236}">
              <a16:creationId xmlns:a16="http://schemas.microsoft.com/office/drawing/2014/main" xmlns="" id="{A027E5E6-42EE-4BD9-9E69-E460D8CE033B}"/>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a:extLst>
            <a:ext uri="{FF2B5EF4-FFF2-40B4-BE49-F238E27FC236}">
              <a16:creationId xmlns:a16="http://schemas.microsoft.com/office/drawing/2014/main" xmlns="" id="{ED665B30-72E8-44A9-AF6A-D4DA88DC9BAA}"/>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a:extLst>
            <a:ext uri="{FF2B5EF4-FFF2-40B4-BE49-F238E27FC236}">
              <a16:creationId xmlns:a16="http://schemas.microsoft.com/office/drawing/2014/main" xmlns="" id="{A148C047-F26E-460C-8381-41EA460BC2D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a:extLst>
            <a:ext uri="{FF2B5EF4-FFF2-40B4-BE49-F238E27FC236}">
              <a16:creationId xmlns:a16="http://schemas.microsoft.com/office/drawing/2014/main" xmlns="" id="{54991A54-00B5-4862-A552-A739B91B21CF}"/>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a:extLst>
            <a:ext uri="{FF2B5EF4-FFF2-40B4-BE49-F238E27FC236}">
              <a16:creationId xmlns:a16="http://schemas.microsoft.com/office/drawing/2014/main" xmlns="" id="{FD02ABDD-8DF6-490F-B465-5633A4F19EA7}"/>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a:extLst>
            <a:ext uri="{FF2B5EF4-FFF2-40B4-BE49-F238E27FC236}">
              <a16:creationId xmlns:a16="http://schemas.microsoft.com/office/drawing/2014/main" xmlns="" id="{0F27EDB9-3A6D-4001-B122-2E6F95AF98A1}"/>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a:extLst>
            <a:ext uri="{FF2B5EF4-FFF2-40B4-BE49-F238E27FC236}">
              <a16:creationId xmlns:a16="http://schemas.microsoft.com/office/drawing/2014/main" xmlns="" id="{0144118B-E543-4F56-8D8D-43376D2C0CD4}"/>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a:extLst>
            <a:ext uri="{FF2B5EF4-FFF2-40B4-BE49-F238E27FC236}">
              <a16:creationId xmlns:a16="http://schemas.microsoft.com/office/drawing/2014/main" xmlns="" id="{7960A88B-D888-4196-83EE-4CF7C0E0D9D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a:extLst>
            <a:ext uri="{FF2B5EF4-FFF2-40B4-BE49-F238E27FC236}">
              <a16:creationId xmlns:a16="http://schemas.microsoft.com/office/drawing/2014/main" xmlns="" id="{7FA4ECC5-3233-4572-8425-B131D0609114}"/>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a:extLst>
            <a:ext uri="{FF2B5EF4-FFF2-40B4-BE49-F238E27FC236}">
              <a16:creationId xmlns:a16="http://schemas.microsoft.com/office/drawing/2014/main" xmlns="" id="{9ACD7F20-5CE8-44DC-9B3C-9DDAAA31D393}"/>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xmlns="" id="{EE28ACAE-03C7-4F82-A7FD-475EF2087D4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9C0CAC44-43E4-4F53-B6A2-276543786FA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507F024E-841A-45F5-9B41-FF5BE989E8A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xmlns="" id="{0F4904EB-E065-43AB-A315-500AC2997EE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xmlns="" id="{72BF5F0F-589E-4C82-AA8C-D38791D0EC1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xmlns="" id="{7AFA1333-5770-4883-8BD4-A554A10F502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xmlns="" id="{618D47C8-8ABD-41A5-AE17-8B6E9C1671F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xmlns="" id="{CDD3B68E-92D8-49AA-AB1F-5BDA3AB4A07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xmlns="" id="{1DA4C4BE-20E2-4497-85B5-B7C0CBD4025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xmlns="" id="{BE870F4C-261F-4A61-BEC6-675F9DFCE77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xmlns="" id="{70020BCE-36DA-4FFB-90C4-F000B5FA5AF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xmlns="" id="{4EC2B029-1A9D-4869-AB3A-186DF3F79B8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xmlns="" id="{1965FC20-523C-4E3B-B3D9-B732AB1B448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定員適正化計画に基づく職員数の削減（</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73</a:t>
          </a:r>
          <a:r>
            <a:rPr lang="ja-JP" altLang="ja-JP" sz="1300" b="0" i="0" baseline="0">
              <a:solidFill>
                <a:schemeClr val="dk1"/>
              </a:solidFill>
              <a:latin typeface="+mn-ea"/>
              <a:ea typeface="+mn-ea"/>
              <a:cs typeface="+mn-cs"/>
            </a:rPr>
            <a:t>人、</a:t>
          </a:r>
          <a:r>
            <a:rPr lang="en-US" altLang="ja-JP" sz="1300" b="0" i="0" baseline="0">
              <a:solidFill>
                <a:schemeClr val="dk1"/>
              </a:solidFill>
              <a:latin typeface="+mn-ea"/>
              <a:ea typeface="+mn-ea"/>
              <a:cs typeface="+mn-cs"/>
            </a:rPr>
            <a:t>11.8</a:t>
          </a:r>
          <a:r>
            <a:rPr lang="ja-JP" altLang="ja-JP" sz="1300" b="0" i="0" baseline="0">
              <a:solidFill>
                <a:schemeClr val="dk1"/>
              </a:solidFill>
              <a:latin typeface="+mn-ea"/>
              <a:ea typeface="+mn-ea"/>
              <a:cs typeface="+mn-cs"/>
            </a:rPr>
            <a:t>％減）や、高利率の既発債の繰上償還による公債費抑制などの影響により、類似団体平均を下回る状況が続いている。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しかしながら、生活保護世帯の増加（</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84</a:t>
          </a:r>
          <a:r>
            <a:rPr lang="ja-JP" altLang="ja-JP" sz="1300" b="0" i="0" baseline="0">
              <a:solidFill>
                <a:schemeClr val="dk1"/>
              </a:solidFill>
              <a:latin typeface="+mn-ea"/>
              <a:ea typeface="+mn-ea"/>
              <a:cs typeface="+mn-cs"/>
            </a:rPr>
            <a:t>世帯、</a:t>
          </a:r>
          <a:r>
            <a:rPr lang="en-US" altLang="ja-JP" sz="1300" b="0" i="0" baseline="0">
              <a:solidFill>
                <a:schemeClr val="dk1"/>
              </a:solidFill>
              <a:latin typeface="+mn-ea"/>
              <a:ea typeface="+mn-ea"/>
              <a:cs typeface="+mn-cs"/>
            </a:rPr>
            <a:t>6.0</a:t>
          </a:r>
          <a:r>
            <a:rPr lang="ja-JP" altLang="ja-JP" sz="1300" b="0" i="0" baseline="0">
              <a:solidFill>
                <a:schemeClr val="dk1"/>
              </a:solidFill>
              <a:latin typeface="+mn-ea"/>
              <a:ea typeface="+mn-ea"/>
              <a:cs typeface="+mn-cs"/>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endParaRPr lang="en-US" altLang="ja-JP" sz="1300" b="0" i="0" baseline="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7C87F73D-6685-46EA-8655-B662185B5FB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xmlns="" id="{4C1EF149-DE88-4D8B-841F-31358302D10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E931BAD5-4915-4D5F-B6FA-54F82E90B44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xmlns="" id="{E11703C2-0AB7-4937-AF1D-F48A89B5BCB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C8FD1E07-CECD-4B6F-A949-FF713E9E642F}"/>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xmlns="" id="{FDC1E1B1-E7CA-4280-A49A-1C2FD7DCDE7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55892C56-BEB7-46A1-8964-E96DBC07903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xmlns="" id="{E7044791-51E1-4BF8-B667-FFC902C0F17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56F5CA08-A615-4959-98DC-31A573971A6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xmlns="" id="{C591E679-A3B7-4C45-A3F3-86A92051895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266EDBE2-D88D-4BA1-8415-7E2741DA705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xmlns="" id="{B1CE2EA5-5EC8-417B-B4A5-C533AFE3349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BC4054A6-1A72-40D2-8A52-51575728ED8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xmlns="" id="{04E5A3A0-1A96-4A1E-AC02-BBF8822E973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6583497E-0708-4DB5-AEAB-058F8818953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xmlns="" id="{D2CFCFC8-950A-4693-B89A-43EE2CC93F6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a:extLst>
            <a:ext uri="{FF2B5EF4-FFF2-40B4-BE49-F238E27FC236}">
              <a16:creationId xmlns:a16="http://schemas.microsoft.com/office/drawing/2014/main" xmlns="" id="{A27E66A7-32F8-4CEB-8134-9EB7E220B396}"/>
            </a:ext>
          </a:extLst>
        </xdr:cNvPr>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a:extLst>
            <a:ext uri="{FF2B5EF4-FFF2-40B4-BE49-F238E27FC236}">
              <a16:creationId xmlns:a16="http://schemas.microsoft.com/office/drawing/2014/main" xmlns="" id="{5F60CCCB-D66A-46D6-98D6-09AD6FA38623}"/>
            </a:ext>
          </a:extLst>
        </xdr:cNvPr>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a:extLst>
            <a:ext uri="{FF2B5EF4-FFF2-40B4-BE49-F238E27FC236}">
              <a16:creationId xmlns:a16="http://schemas.microsoft.com/office/drawing/2014/main" xmlns="" id="{961F9265-771F-4CAD-8BCF-B1944DEA789C}"/>
            </a:ext>
          </a:extLst>
        </xdr:cNvPr>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a:extLst>
            <a:ext uri="{FF2B5EF4-FFF2-40B4-BE49-F238E27FC236}">
              <a16:creationId xmlns:a16="http://schemas.microsoft.com/office/drawing/2014/main" xmlns="" id="{CDBCE94D-E4DF-4F71-96E5-E7CEB5D2AFA8}"/>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a:extLst>
            <a:ext uri="{FF2B5EF4-FFF2-40B4-BE49-F238E27FC236}">
              <a16:creationId xmlns:a16="http://schemas.microsoft.com/office/drawing/2014/main" xmlns="" id="{DCF1CF70-61D9-4AE2-9E3A-983D37EEFE93}"/>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92287</xdr:rowOff>
    </xdr:from>
    <xdr:to>
      <xdr:col>7</xdr:col>
      <xdr:colOff>152400</xdr:colOff>
      <xdr:row>59</xdr:row>
      <xdr:rowOff>140546</xdr:rowOff>
    </xdr:to>
    <xdr:cxnSp macro="">
      <xdr:nvCxnSpPr>
        <xdr:cNvPr id="131" name="直線コネクタ 130">
          <a:extLst>
            <a:ext uri="{FF2B5EF4-FFF2-40B4-BE49-F238E27FC236}">
              <a16:creationId xmlns:a16="http://schemas.microsoft.com/office/drawing/2014/main" xmlns="" id="{CDD35737-C9D2-4340-B832-C19810479C3D}"/>
            </a:ext>
          </a:extLst>
        </xdr:cNvPr>
        <xdr:cNvCxnSpPr/>
      </xdr:nvCxnSpPr>
      <xdr:spPr>
        <a:xfrm>
          <a:off x="4114800" y="102078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a:extLst>
            <a:ext uri="{FF2B5EF4-FFF2-40B4-BE49-F238E27FC236}">
              <a16:creationId xmlns:a16="http://schemas.microsoft.com/office/drawing/2014/main" xmlns="" id="{32339480-EB49-4506-8E0D-4B2A71682765}"/>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a:extLst>
            <a:ext uri="{FF2B5EF4-FFF2-40B4-BE49-F238E27FC236}">
              <a16:creationId xmlns:a16="http://schemas.microsoft.com/office/drawing/2014/main" xmlns="" id="{0D385F72-79C9-4B4E-B4E1-43B8FD085E24}"/>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92287</xdr:rowOff>
    </xdr:from>
    <xdr:to>
      <xdr:col>6</xdr:col>
      <xdr:colOff>0</xdr:colOff>
      <xdr:row>61</xdr:row>
      <xdr:rowOff>135467</xdr:rowOff>
    </xdr:to>
    <xdr:cxnSp macro="">
      <xdr:nvCxnSpPr>
        <xdr:cNvPr id="134" name="直線コネクタ 133">
          <a:extLst>
            <a:ext uri="{FF2B5EF4-FFF2-40B4-BE49-F238E27FC236}">
              <a16:creationId xmlns:a16="http://schemas.microsoft.com/office/drawing/2014/main" xmlns="" id="{624D1675-D82A-44FD-B418-94D4B44B37DB}"/>
            </a:ext>
          </a:extLst>
        </xdr:cNvPr>
        <xdr:cNvCxnSpPr/>
      </xdr:nvCxnSpPr>
      <xdr:spPr>
        <a:xfrm flipV="1">
          <a:off x="3225800" y="1020783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a:extLst>
            <a:ext uri="{FF2B5EF4-FFF2-40B4-BE49-F238E27FC236}">
              <a16:creationId xmlns:a16="http://schemas.microsoft.com/office/drawing/2014/main" xmlns="" id="{2D1CDEF9-C79A-49D5-8580-734B8435CD8B}"/>
            </a:ext>
          </a:extLst>
        </xdr:cNvPr>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a:extLst>
            <a:ext uri="{FF2B5EF4-FFF2-40B4-BE49-F238E27FC236}">
              <a16:creationId xmlns:a16="http://schemas.microsoft.com/office/drawing/2014/main" xmlns="" id="{9463AA5F-5EE9-4167-BC0E-CE15AC961B3C}"/>
            </a:ext>
          </a:extLst>
        </xdr:cNvPr>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61</xdr:row>
      <xdr:rowOff>135467</xdr:rowOff>
    </xdr:to>
    <xdr:cxnSp macro="">
      <xdr:nvCxnSpPr>
        <xdr:cNvPr id="137" name="直線コネクタ 136">
          <a:extLst>
            <a:ext uri="{FF2B5EF4-FFF2-40B4-BE49-F238E27FC236}">
              <a16:creationId xmlns:a16="http://schemas.microsoft.com/office/drawing/2014/main" xmlns="" id="{73DD2D4E-7EA0-4D43-954B-0CE12826FCBB}"/>
            </a:ext>
          </a:extLst>
        </xdr:cNvPr>
        <xdr:cNvCxnSpPr/>
      </xdr:nvCxnSpPr>
      <xdr:spPr>
        <a:xfrm>
          <a:off x="2336800" y="105697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a:extLst>
            <a:ext uri="{FF2B5EF4-FFF2-40B4-BE49-F238E27FC236}">
              <a16:creationId xmlns:a16="http://schemas.microsoft.com/office/drawing/2014/main" xmlns="" id="{4E514D59-0DC8-4290-A275-779D2357D2CD}"/>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a:extLst>
            <a:ext uri="{FF2B5EF4-FFF2-40B4-BE49-F238E27FC236}">
              <a16:creationId xmlns:a16="http://schemas.microsoft.com/office/drawing/2014/main" xmlns="" id="{72E63808-1965-4FD3-AAFF-1F4C90EB9614}"/>
            </a:ext>
          </a:extLst>
        </xdr:cNvPr>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62</xdr:row>
      <xdr:rowOff>140970</xdr:rowOff>
    </xdr:to>
    <xdr:cxnSp macro="">
      <xdr:nvCxnSpPr>
        <xdr:cNvPr id="140" name="直線コネクタ 139">
          <a:extLst>
            <a:ext uri="{FF2B5EF4-FFF2-40B4-BE49-F238E27FC236}">
              <a16:creationId xmlns:a16="http://schemas.microsoft.com/office/drawing/2014/main" xmlns="" id="{6EF4BE22-315B-4908-B661-C0B7D0A2FE04}"/>
            </a:ext>
          </a:extLst>
        </xdr:cNvPr>
        <xdr:cNvCxnSpPr/>
      </xdr:nvCxnSpPr>
      <xdr:spPr>
        <a:xfrm flipV="1">
          <a:off x="1447800" y="1056978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a:extLst>
            <a:ext uri="{FF2B5EF4-FFF2-40B4-BE49-F238E27FC236}">
              <a16:creationId xmlns:a16="http://schemas.microsoft.com/office/drawing/2014/main" xmlns="" id="{35E6D7FE-F69C-4425-A5F1-F98910C94AA1}"/>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xmlns="" id="{77F97423-E4BF-4D9C-B977-938A1527D48B}"/>
            </a:ext>
          </a:extLst>
        </xdr:cNvPr>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a:extLst>
            <a:ext uri="{FF2B5EF4-FFF2-40B4-BE49-F238E27FC236}">
              <a16:creationId xmlns:a16="http://schemas.microsoft.com/office/drawing/2014/main" xmlns="" id="{D3B729F8-9A44-449E-8974-EFD5D6D6105A}"/>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a:extLst>
            <a:ext uri="{FF2B5EF4-FFF2-40B4-BE49-F238E27FC236}">
              <a16:creationId xmlns:a16="http://schemas.microsoft.com/office/drawing/2014/main" xmlns="" id="{3005A484-31AE-41B0-8D2F-4EF25D86EF4B}"/>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F2B907A4-A823-4A08-A41A-5C9E6A85124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21D62427-E42B-4E1A-9AC7-20A487C0B7E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FFD16D95-0B43-4E20-BE82-CD19A4D076C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AFB3D6B-FF4D-4AAB-9F9A-817ACEFCCDC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8A5104C2-7B96-4101-8D69-F555813AE4D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89746</xdr:rowOff>
    </xdr:from>
    <xdr:to>
      <xdr:col>7</xdr:col>
      <xdr:colOff>203200</xdr:colOff>
      <xdr:row>60</xdr:row>
      <xdr:rowOff>19896</xdr:rowOff>
    </xdr:to>
    <xdr:sp macro="" textlink="">
      <xdr:nvSpPr>
        <xdr:cNvPr id="150" name="円/楕円 149">
          <a:extLst>
            <a:ext uri="{FF2B5EF4-FFF2-40B4-BE49-F238E27FC236}">
              <a16:creationId xmlns:a16="http://schemas.microsoft.com/office/drawing/2014/main" xmlns="" id="{805FBE28-99B9-491D-8E3B-731F5EC3E53D}"/>
            </a:ext>
          </a:extLst>
        </xdr:cNvPr>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106273</xdr:rowOff>
    </xdr:from>
    <xdr:ext cx="762000" cy="259045"/>
    <xdr:sp macro="" textlink="">
      <xdr:nvSpPr>
        <xdr:cNvPr id="151" name="財政構造の弾力性該当値テキスト">
          <a:extLst>
            <a:ext uri="{FF2B5EF4-FFF2-40B4-BE49-F238E27FC236}">
              <a16:creationId xmlns:a16="http://schemas.microsoft.com/office/drawing/2014/main" xmlns="" id="{B651ED72-7D17-4C67-8D52-DFC1059D862E}"/>
            </a:ext>
          </a:extLst>
        </xdr:cNvPr>
        <xdr:cNvSpPr txBox="1"/>
      </xdr:nvSpPr>
      <xdr:spPr>
        <a:xfrm>
          <a:off x="5041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41487</xdr:rowOff>
    </xdr:from>
    <xdr:to>
      <xdr:col>6</xdr:col>
      <xdr:colOff>50800</xdr:colOff>
      <xdr:row>59</xdr:row>
      <xdr:rowOff>143087</xdr:rowOff>
    </xdr:to>
    <xdr:sp macro="" textlink="">
      <xdr:nvSpPr>
        <xdr:cNvPr id="152" name="円/楕円 151">
          <a:extLst>
            <a:ext uri="{FF2B5EF4-FFF2-40B4-BE49-F238E27FC236}">
              <a16:creationId xmlns:a16="http://schemas.microsoft.com/office/drawing/2014/main" xmlns="" id="{A3645B07-57DE-4EA2-9886-9A551A99F751}"/>
            </a:ext>
          </a:extLst>
        </xdr:cNvPr>
        <xdr:cNvSpPr/>
      </xdr:nvSpPr>
      <xdr:spPr>
        <a:xfrm>
          <a:off x="4064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153264</xdr:rowOff>
    </xdr:from>
    <xdr:ext cx="736600" cy="259045"/>
    <xdr:sp macro="" textlink="">
      <xdr:nvSpPr>
        <xdr:cNvPr id="153" name="テキスト ボックス 152">
          <a:extLst>
            <a:ext uri="{FF2B5EF4-FFF2-40B4-BE49-F238E27FC236}">
              <a16:creationId xmlns:a16="http://schemas.microsoft.com/office/drawing/2014/main" xmlns="" id="{90CE39AA-2999-4B89-978E-9C586E4804B1}"/>
            </a:ext>
          </a:extLst>
        </xdr:cNvPr>
        <xdr:cNvSpPr txBox="1"/>
      </xdr:nvSpPr>
      <xdr:spPr>
        <a:xfrm>
          <a:off x="3733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4" name="円/楕円 153">
          <a:extLst>
            <a:ext uri="{FF2B5EF4-FFF2-40B4-BE49-F238E27FC236}">
              <a16:creationId xmlns:a16="http://schemas.microsoft.com/office/drawing/2014/main" xmlns="" id="{E31BE235-55EB-41DB-AEF5-64F63C0EFE82}"/>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5" name="テキスト ボックス 154">
          <a:extLst>
            <a:ext uri="{FF2B5EF4-FFF2-40B4-BE49-F238E27FC236}">
              <a16:creationId xmlns:a16="http://schemas.microsoft.com/office/drawing/2014/main" xmlns="" id="{0983DF3C-9D49-4A37-9AB5-FF0F36998524}"/>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6" name="円/楕円 155">
          <a:extLst>
            <a:ext uri="{FF2B5EF4-FFF2-40B4-BE49-F238E27FC236}">
              <a16:creationId xmlns:a16="http://schemas.microsoft.com/office/drawing/2014/main" xmlns="" id="{194048EF-1FAB-4731-BF51-E1D1D38805D6}"/>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7" name="テキスト ボックス 156">
          <a:extLst>
            <a:ext uri="{FF2B5EF4-FFF2-40B4-BE49-F238E27FC236}">
              <a16:creationId xmlns:a16="http://schemas.microsoft.com/office/drawing/2014/main" xmlns="" id="{0A8F1F13-F3EB-495D-85C2-944F30190F12}"/>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8" name="円/楕円 157">
          <a:extLst>
            <a:ext uri="{FF2B5EF4-FFF2-40B4-BE49-F238E27FC236}">
              <a16:creationId xmlns:a16="http://schemas.microsoft.com/office/drawing/2014/main" xmlns="" id="{5B2F7B2E-5540-4679-B30A-84258B44F473}"/>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9" name="テキスト ボックス 158">
          <a:extLst>
            <a:ext uri="{FF2B5EF4-FFF2-40B4-BE49-F238E27FC236}">
              <a16:creationId xmlns:a16="http://schemas.microsoft.com/office/drawing/2014/main" xmlns="" id="{A137722D-B031-41BD-9D1B-3BD5CAE178E4}"/>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xmlns="" id="{D005AB23-E710-4085-A82C-10EA4A7C49B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F8985D8D-CF13-454A-ADFA-0D3500AD28F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AC4D209A-5AEA-42AD-B2A3-38D4D2947F0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xmlns="" id="{DD403180-F094-49E6-BC86-13F5FC7823B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xmlns="" id="{8935BB54-A0F1-4BB8-8770-653ED99F562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xmlns="" id="{6A158C84-F6C8-494B-9E89-503216B9539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xmlns="" id="{9DC8B90B-1CD4-40E2-A5C7-34A39C74803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xmlns="" id="{5E636E45-B021-471F-8E29-C9FE15FEC18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xmlns="" id="{87C0F94B-9F69-4EAD-96FC-44EFA42A96E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xmlns="" id="{0E67BBEC-6DCE-4EFF-B902-F1A8E3E0CD1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xmlns="" id="{3CC3FB35-A069-419D-8F2D-7E7960F3A83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xmlns="" id="{131597B8-8233-4062-BF9F-EFE109AD15E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xmlns="" id="{9C9C8F16-432A-44C2-963C-32C4E5527DE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定員適正化計画に基づく職員数の削減（</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73</a:t>
          </a:r>
          <a:r>
            <a:rPr lang="ja-JP" altLang="ja-JP" sz="1300" b="0" i="0" baseline="0">
              <a:solidFill>
                <a:schemeClr val="dk1"/>
              </a:solidFill>
              <a:latin typeface="+mn-ea"/>
              <a:ea typeface="+mn-ea"/>
              <a:cs typeface="+mn-cs"/>
            </a:rPr>
            <a:t>人、</a:t>
          </a:r>
          <a:r>
            <a:rPr lang="en-US" altLang="ja-JP" sz="1300" b="0" i="0" baseline="0">
              <a:solidFill>
                <a:schemeClr val="dk1"/>
              </a:solidFill>
              <a:latin typeface="+mn-ea"/>
              <a:ea typeface="+mn-ea"/>
              <a:cs typeface="+mn-cs"/>
            </a:rPr>
            <a:t>11.8</a:t>
          </a:r>
          <a:r>
            <a:rPr lang="ja-JP" altLang="ja-JP" sz="1300" b="0" i="0" baseline="0">
              <a:solidFill>
                <a:schemeClr val="dk1"/>
              </a:solidFill>
              <a:latin typeface="+mn-ea"/>
              <a:ea typeface="+mn-ea"/>
              <a:cs typeface="+mn-cs"/>
            </a:rPr>
            <a:t>％減）や事務事業の簡素化・効率化に努めてきたことなどにより、類似団体を下回る状況が続いている。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今後も行財政改革への取り組みを通じて、人件費・物件費等の削減に努める。</a:t>
          </a:r>
          <a:endParaRPr lang="ja-JP" altLang="ja-JP" sz="130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2D4DAB52-82DD-4788-8041-231BA09F729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xmlns="" id="{77DEECB0-10DD-4EFA-BCCC-F76DA28423C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8BEC10F3-7BE2-476E-8F1F-833153F48B9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xmlns="" id="{210E22EA-C4C4-46A2-AF5A-482A34D2C6C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74C74C1C-003B-451B-ABDC-CA2DB620890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xmlns="" id="{D6682955-F44E-4212-8767-25B1973F730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4D8C6D9C-27F5-4F07-A8AA-590F70C82E78}"/>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xmlns="" id="{558A4309-5CE5-41F1-A3A0-68A7AB7C4CE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1B444FC3-B852-4280-A7EF-A4764999B8A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xmlns="" id="{5A3EC60F-62C3-466B-ABA2-5784E59A036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227F35D4-9DCF-41C6-8A26-AE47E681730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xmlns="" id="{C6493940-1568-4731-9C6E-E524059A4B1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90F44242-1BA5-491A-9C51-B60A78656D3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xmlns="" id="{A9A9A02F-A152-4EAB-A689-0A0E6C87CC1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2704D885-550C-44AF-8483-AD641A3E217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2434331F-5A49-4B81-9B1D-798437AA8DC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a:extLst>
            <a:ext uri="{FF2B5EF4-FFF2-40B4-BE49-F238E27FC236}">
              <a16:creationId xmlns:a16="http://schemas.microsoft.com/office/drawing/2014/main" xmlns="" id="{6CF6DF9C-DE0C-4F29-A86F-973574216D15}"/>
            </a:ext>
          </a:extLst>
        </xdr:cNvPr>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a:extLst>
            <a:ext uri="{FF2B5EF4-FFF2-40B4-BE49-F238E27FC236}">
              <a16:creationId xmlns:a16="http://schemas.microsoft.com/office/drawing/2014/main" xmlns="" id="{B9B025F3-FFE0-452F-A576-B44BBBC676B3}"/>
            </a:ext>
          </a:extLst>
        </xdr:cNvPr>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a:extLst>
            <a:ext uri="{FF2B5EF4-FFF2-40B4-BE49-F238E27FC236}">
              <a16:creationId xmlns:a16="http://schemas.microsoft.com/office/drawing/2014/main" xmlns="" id="{88228D0A-7813-4101-9A00-10237765FD93}"/>
            </a:ext>
          </a:extLst>
        </xdr:cNvPr>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a:extLst>
            <a:ext uri="{FF2B5EF4-FFF2-40B4-BE49-F238E27FC236}">
              <a16:creationId xmlns:a16="http://schemas.microsoft.com/office/drawing/2014/main" xmlns="" id="{A7B1669A-5E7A-4211-B771-9668C6FAAEB8}"/>
            </a:ext>
          </a:extLst>
        </xdr:cNvPr>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a:extLst>
            <a:ext uri="{FF2B5EF4-FFF2-40B4-BE49-F238E27FC236}">
              <a16:creationId xmlns:a16="http://schemas.microsoft.com/office/drawing/2014/main" xmlns="" id="{393A5812-BAC4-477D-B3F3-974C7DDA4197}"/>
            </a:ext>
          </a:extLst>
        </xdr:cNvPr>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78028</xdr:rowOff>
    </xdr:from>
    <xdr:to>
      <xdr:col>7</xdr:col>
      <xdr:colOff>152400</xdr:colOff>
      <xdr:row>83</xdr:row>
      <xdr:rowOff>92080</xdr:rowOff>
    </xdr:to>
    <xdr:cxnSp macro="">
      <xdr:nvCxnSpPr>
        <xdr:cNvPr id="194" name="直線コネクタ 193">
          <a:extLst>
            <a:ext uri="{FF2B5EF4-FFF2-40B4-BE49-F238E27FC236}">
              <a16:creationId xmlns:a16="http://schemas.microsoft.com/office/drawing/2014/main" xmlns="" id="{0D4DAFF0-4214-4B2D-89A9-7C816C111963}"/>
            </a:ext>
          </a:extLst>
        </xdr:cNvPr>
        <xdr:cNvCxnSpPr/>
      </xdr:nvCxnSpPr>
      <xdr:spPr>
        <a:xfrm>
          <a:off x="4114800" y="14308378"/>
          <a:ext cx="8382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a:extLst>
            <a:ext uri="{FF2B5EF4-FFF2-40B4-BE49-F238E27FC236}">
              <a16:creationId xmlns:a16="http://schemas.microsoft.com/office/drawing/2014/main" xmlns="" id="{D83F52F3-C96C-41B1-BBAC-70122E2F2AB2}"/>
            </a:ext>
          </a:extLst>
        </xdr:cNvPr>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a:extLst>
            <a:ext uri="{FF2B5EF4-FFF2-40B4-BE49-F238E27FC236}">
              <a16:creationId xmlns:a16="http://schemas.microsoft.com/office/drawing/2014/main" xmlns="" id="{CDE37558-4D14-491E-AD6F-45537D7E973B}"/>
            </a:ext>
          </a:extLst>
        </xdr:cNvPr>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69293</xdr:rowOff>
    </xdr:from>
    <xdr:to>
      <xdr:col>6</xdr:col>
      <xdr:colOff>0</xdr:colOff>
      <xdr:row>83</xdr:row>
      <xdr:rowOff>78028</xdr:rowOff>
    </xdr:to>
    <xdr:cxnSp macro="">
      <xdr:nvCxnSpPr>
        <xdr:cNvPr id="197" name="直線コネクタ 196">
          <a:extLst>
            <a:ext uri="{FF2B5EF4-FFF2-40B4-BE49-F238E27FC236}">
              <a16:creationId xmlns:a16="http://schemas.microsoft.com/office/drawing/2014/main" xmlns="" id="{5911AA8E-F996-4641-A482-1CF75CC8F4EB}"/>
            </a:ext>
          </a:extLst>
        </xdr:cNvPr>
        <xdr:cNvCxnSpPr/>
      </xdr:nvCxnSpPr>
      <xdr:spPr>
        <a:xfrm>
          <a:off x="3225800" y="14299643"/>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a:extLst>
            <a:ext uri="{FF2B5EF4-FFF2-40B4-BE49-F238E27FC236}">
              <a16:creationId xmlns:a16="http://schemas.microsoft.com/office/drawing/2014/main" xmlns="" id="{1A5C2CEF-BA67-48BE-BA22-2BFC7FF4F42D}"/>
            </a:ext>
          </a:extLst>
        </xdr:cNvPr>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a:extLst>
            <a:ext uri="{FF2B5EF4-FFF2-40B4-BE49-F238E27FC236}">
              <a16:creationId xmlns:a16="http://schemas.microsoft.com/office/drawing/2014/main" xmlns="" id="{0A841100-33CF-4389-878C-EAEFC204A408}"/>
            </a:ext>
          </a:extLst>
        </xdr:cNvPr>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16689</xdr:rowOff>
    </xdr:from>
    <xdr:to>
      <xdr:col>4</xdr:col>
      <xdr:colOff>482600</xdr:colOff>
      <xdr:row>83</xdr:row>
      <xdr:rowOff>69293</xdr:rowOff>
    </xdr:to>
    <xdr:cxnSp macro="">
      <xdr:nvCxnSpPr>
        <xdr:cNvPr id="200" name="直線コネクタ 199">
          <a:extLst>
            <a:ext uri="{FF2B5EF4-FFF2-40B4-BE49-F238E27FC236}">
              <a16:creationId xmlns:a16="http://schemas.microsoft.com/office/drawing/2014/main" xmlns="" id="{E96BF4C6-ABB0-400C-8F7C-67F92E5AA68F}"/>
            </a:ext>
          </a:extLst>
        </xdr:cNvPr>
        <xdr:cNvCxnSpPr/>
      </xdr:nvCxnSpPr>
      <xdr:spPr>
        <a:xfrm>
          <a:off x="2336800" y="14247039"/>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a:extLst>
            <a:ext uri="{FF2B5EF4-FFF2-40B4-BE49-F238E27FC236}">
              <a16:creationId xmlns:a16="http://schemas.microsoft.com/office/drawing/2014/main" xmlns="" id="{91F934D7-C7B4-429B-88BB-2CAF4A507BDF}"/>
            </a:ext>
          </a:extLst>
        </xdr:cNvPr>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a:extLst>
            <a:ext uri="{FF2B5EF4-FFF2-40B4-BE49-F238E27FC236}">
              <a16:creationId xmlns:a16="http://schemas.microsoft.com/office/drawing/2014/main" xmlns="" id="{46B9DC9F-32BB-40F7-856B-9573757357E6}"/>
            </a:ext>
          </a:extLst>
        </xdr:cNvPr>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16689</xdr:rowOff>
    </xdr:from>
    <xdr:to>
      <xdr:col>3</xdr:col>
      <xdr:colOff>279400</xdr:colOff>
      <xdr:row>83</xdr:row>
      <xdr:rowOff>41946</xdr:rowOff>
    </xdr:to>
    <xdr:cxnSp macro="">
      <xdr:nvCxnSpPr>
        <xdr:cNvPr id="203" name="直線コネクタ 202">
          <a:extLst>
            <a:ext uri="{FF2B5EF4-FFF2-40B4-BE49-F238E27FC236}">
              <a16:creationId xmlns:a16="http://schemas.microsoft.com/office/drawing/2014/main" xmlns="" id="{BFDD80CC-E3D6-4882-93D3-0B84B927EA1B}"/>
            </a:ext>
          </a:extLst>
        </xdr:cNvPr>
        <xdr:cNvCxnSpPr/>
      </xdr:nvCxnSpPr>
      <xdr:spPr>
        <a:xfrm flipV="1">
          <a:off x="1447800" y="14247039"/>
          <a:ext cx="88900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a:extLst>
            <a:ext uri="{FF2B5EF4-FFF2-40B4-BE49-F238E27FC236}">
              <a16:creationId xmlns:a16="http://schemas.microsoft.com/office/drawing/2014/main" xmlns="" id="{FA8A9708-EA75-417D-84FE-6C4238DF3110}"/>
            </a:ext>
          </a:extLst>
        </xdr:cNvPr>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a:extLst>
            <a:ext uri="{FF2B5EF4-FFF2-40B4-BE49-F238E27FC236}">
              <a16:creationId xmlns:a16="http://schemas.microsoft.com/office/drawing/2014/main" xmlns="" id="{BFA89F49-FA86-4069-915B-89EF5E264A56}"/>
            </a:ext>
          </a:extLst>
        </xdr:cNvPr>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a:extLst>
            <a:ext uri="{FF2B5EF4-FFF2-40B4-BE49-F238E27FC236}">
              <a16:creationId xmlns:a16="http://schemas.microsoft.com/office/drawing/2014/main" xmlns="" id="{A59E1054-FC93-4EF4-BE7A-33CFF5631D59}"/>
            </a:ext>
          </a:extLst>
        </xdr:cNvPr>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a:extLst>
            <a:ext uri="{FF2B5EF4-FFF2-40B4-BE49-F238E27FC236}">
              <a16:creationId xmlns:a16="http://schemas.microsoft.com/office/drawing/2014/main" xmlns="" id="{08CA4272-DAEF-4A52-A9AE-1AF5A416253D}"/>
            </a:ext>
          </a:extLst>
        </xdr:cNvPr>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A0AEC57B-6C77-4539-AE01-3DDE8B82F36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30725711-2761-4E32-8BDF-13262FB3C8A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B8111FCD-C832-4610-9B16-5061CEFF36B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2EA073D0-23F2-41D5-B187-852FFEFA900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C2740271-558C-413C-9D05-D02FA553068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41280</xdr:rowOff>
    </xdr:from>
    <xdr:to>
      <xdr:col>7</xdr:col>
      <xdr:colOff>203200</xdr:colOff>
      <xdr:row>83</xdr:row>
      <xdr:rowOff>142880</xdr:rowOff>
    </xdr:to>
    <xdr:sp macro="" textlink="">
      <xdr:nvSpPr>
        <xdr:cNvPr id="213" name="円/楕円 212">
          <a:extLst>
            <a:ext uri="{FF2B5EF4-FFF2-40B4-BE49-F238E27FC236}">
              <a16:creationId xmlns:a16="http://schemas.microsoft.com/office/drawing/2014/main" xmlns="" id="{9B50DDAA-2402-4D89-B131-68EFBD7271E5}"/>
            </a:ext>
          </a:extLst>
        </xdr:cNvPr>
        <xdr:cNvSpPr/>
      </xdr:nvSpPr>
      <xdr:spPr>
        <a:xfrm>
          <a:off x="4902200" y="142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57807</xdr:rowOff>
    </xdr:from>
    <xdr:ext cx="762000" cy="259045"/>
    <xdr:sp macro="" textlink="">
      <xdr:nvSpPr>
        <xdr:cNvPr id="214" name="人件費・物件費等の状況該当値テキスト">
          <a:extLst>
            <a:ext uri="{FF2B5EF4-FFF2-40B4-BE49-F238E27FC236}">
              <a16:creationId xmlns:a16="http://schemas.microsoft.com/office/drawing/2014/main" xmlns="" id="{522B3472-1E54-4A04-80BB-A5B27D05BFB1}"/>
            </a:ext>
          </a:extLst>
        </xdr:cNvPr>
        <xdr:cNvSpPr txBox="1"/>
      </xdr:nvSpPr>
      <xdr:spPr>
        <a:xfrm>
          <a:off x="5041900" y="1411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114,869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27228</xdr:rowOff>
    </xdr:from>
    <xdr:to>
      <xdr:col>6</xdr:col>
      <xdr:colOff>50800</xdr:colOff>
      <xdr:row>83</xdr:row>
      <xdr:rowOff>128828</xdr:rowOff>
    </xdr:to>
    <xdr:sp macro="" textlink="">
      <xdr:nvSpPr>
        <xdr:cNvPr id="215" name="円/楕円 214">
          <a:extLst>
            <a:ext uri="{FF2B5EF4-FFF2-40B4-BE49-F238E27FC236}">
              <a16:creationId xmlns:a16="http://schemas.microsoft.com/office/drawing/2014/main" xmlns="" id="{C7915BB7-98CF-4F37-8A80-DE009AFFF836}"/>
            </a:ext>
          </a:extLst>
        </xdr:cNvPr>
        <xdr:cNvSpPr/>
      </xdr:nvSpPr>
      <xdr:spPr>
        <a:xfrm>
          <a:off x="4064000" y="142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139005</xdr:rowOff>
    </xdr:from>
    <xdr:ext cx="736600" cy="259045"/>
    <xdr:sp macro="" textlink="">
      <xdr:nvSpPr>
        <xdr:cNvPr id="216" name="テキスト ボックス 215">
          <a:extLst>
            <a:ext uri="{FF2B5EF4-FFF2-40B4-BE49-F238E27FC236}">
              <a16:creationId xmlns:a16="http://schemas.microsoft.com/office/drawing/2014/main" xmlns="" id="{3D7F5408-7551-4B58-AE35-6BF712D864F0}"/>
            </a:ext>
          </a:extLst>
        </xdr:cNvPr>
        <xdr:cNvSpPr txBox="1"/>
      </xdr:nvSpPr>
      <xdr:spPr>
        <a:xfrm>
          <a:off x="3733800" y="14026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18493</xdr:rowOff>
    </xdr:from>
    <xdr:to>
      <xdr:col>4</xdr:col>
      <xdr:colOff>533400</xdr:colOff>
      <xdr:row>83</xdr:row>
      <xdr:rowOff>120093</xdr:rowOff>
    </xdr:to>
    <xdr:sp macro="" textlink="">
      <xdr:nvSpPr>
        <xdr:cNvPr id="217" name="円/楕円 216">
          <a:extLst>
            <a:ext uri="{FF2B5EF4-FFF2-40B4-BE49-F238E27FC236}">
              <a16:creationId xmlns:a16="http://schemas.microsoft.com/office/drawing/2014/main" xmlns="" id="{C8B9ADED-293F-41AB-8B36-3BC6967F9A97}"/>
            </a:ext>
          </a:extLst>
        </xdr:cNvPr>
        <xdr:cNvSpPr/>
      </xdr:nvSpPr>
      <xdr:spPr>
        <a:xfrm>
          <a:off x="3175000" y="142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130270</xdr:rowOff>
    </xdr:from>
    <xdr:ext cx="762000" cy="259045"/>
    <xdr:sp macro="" textlink="">
      <xdr:nvSpPr>
        <xdr:cNvPr id="218" name="テキスト ボックス 217">
          <a:extLst>
            <a:ext uri="{FF2B5EF4-FFF2-40B4-BE49-F238E27FC236}">
              <a16:creationId xmlns:a16="http://schemas.microsoft.com/office/drawing/2014/main" xmlns="" id="{15500868-2CA1-4D98-A7BC-B6C6D2698812}"/>
            </a:ext>
          </a:extLst>
        </xdr:cNvPr>
        <xdr:cNvSpPr txBox="1"/>
      </xdr:nvSpPr>
      <xdr:spPr>
        <a:xfrm>
          <a:off x="2844800" y="1401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137339</xdr:rowOff>
    </xdr:from>
    <xdr:to>
      <xdr:col>3</xdr:col>
      <xdr:colOff>330200</xdr:colOff>
      <xdr:row>83</xdr:row>
      <xdr:rowOff>67489</xdr:rowOff>
    </xdr:to>
    <xdr:sp macro="" textlink="">
      <xdr:nvSpPr>
        <xdr:cNvPr id="219" name="円/楕円 218">
          <a:extLst>
            <a:ext uri="{FF2B5EF4-FFF2-40B4-BE49-F238E27FC236}">
              <a16:creationId xmlns:a16="http://schemas.microsoft.com/office/drawing/2014/main" xmlns="" id="{4778B641-11C2-4905-940A-E2759A475228}"/>
            </a:ext>
          </a:extLst>
        </xdr:cNvPr>
        <xdr:cNvSpPr/>
      </xdr:nvSpPr>
      <xdr:spPr>
        <a:xfrm>
          <a:off x="2286000" y="14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77666</xdr:rowOff>
    </xdr:from>
    <xdr:ext cx="762000" cy="259045"/>
    <xdr:sp macro="" textlink="">
      <xdr:nvSpPr>
        <xdr:cNvPr id="220" name="テキスト ボックス 219">
          <a:extLst>
            <a:ext uri="{FF2B5EF4-FFF2-40B4-BE49-F238E27FC236}">
              <a16:creationId xmlns:a16="http://schemas.microsoft.com/office/drawing/2014/main" xmlns="" id="{984FF1D0-4D86-4E13-B4BC-64AFAC94C180}"/>
            </a:ext>
          </a:extLst>
        </xdr:cNvPr>
        <xdr:cNvSpPr txBox="1"/>
      </xdr:nvSpPr>
      <xdr:spPr>
        <a:xfrm>
          <a:off x="1955800" y="139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162596</xdr:rowOff>
    </xdr:from>
    <xdr:to>
      <xdr:col>2</xdr:col>
      <xdr:colOff>127000</xdr:colOff>
      <xdr:row>83</xdr:row>
      <xdr:rowOff>92746</xdr:rowOff>
    </xdr:to>
    <xdr:sp macro="" textlink="">
      <xdr:nvSpPr>
        <xdr:cNvPr id="221" name="円/楕円 220">
          <a:extLst>
            <a:ext uri="{FF2B5EF4-FFF2-40B4-BE49-F238E27FC236}">
              <a16:creationId xmlns:a16="http://schemas.microsoft.com/office/drawing/2014/main" xmlns="" id="{C0F26F1A-5930-4163-A39C-A1916D239F16}"/>
            </a:ext>
          </a:extLst>
        </xdr:cNvPr>
        <xdr:cNvSpPr/>
      </xdr:nvSpPr>
      <xdr:spPr>
        <a:xfrm>
          <a:off x="1397000" y="142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102923</xdr:rowOff>
    </xdr:from>
    <xdr:ext cx="762000" cy="259045"/>
    <xdr:sp macro="" textlink="">
      <xdr:nvSpPr>
        <xdr:cNvPr id="222" name="テキスト ボックス 221">
          <a:extLst>
            <a:ext uri="{FF2B5EF4-FFF2-40B4-BE49-F238E27FC236}">
              <a16:creationId xmlns:a16="http://schemas.microsoft.com/office/drawing/2014/main" xmlns="" id="{62F35B5F-E20B-4207-8E8D-164F8544FDD7}"/>
            </a:ext>
          </a:extLst>
        </xdr:cNvPr>
        <xdr:cNvSpPr txBox="1"/>
      </xdr:nvSpPr>
      <xdr:spPr>
        <a:xfrm>
          <a:off x="1066800" y="139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D6ED0836-3B6C-4967-98B5-B0B98827EE5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C93E2A68-0E06-4AA3-8D09-6B022091449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C6166B22-4ED7-4EF3-B0E0-7EA3EC8CD34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C55A8D4D-A5D4-4598-8444-2A3C1426268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643689B9-295B-4F69-B475-D2751990E6D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21ABDAC0-6654-466C-B818-E8793FEA3F9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2439363-52ED-4523-A0CC-4198A072DD8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BDF71D81-AFBA-4794-9CD4-D87FCFCAADE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9795E2EB-411D-4904-BF9C-A115258754F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58EF096E-6722-428C-B1AE-F0CD33D9D56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A873CC28-AD67-4D09-9884-303D07211CF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F4F477AD-249D-4904-8A0A-6E3FF1FF04A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5923FB52-4259-46E4-AAC1-F94AFED3E53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ラスパイレス指数は類似団体平均を下回っており、引き続き職員給与の適正化に努める。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平成</a:t>
          </a:r>
          <a:r>
            <a:rPr lang="en-US" altLang="ja-JP" sz="1300" b="0" i="0" baseline="0">
              <a:solidFill>
                <a:schemeClr val="dk1"/>
              </a:solidFill>
              <a:latin typeface="+mn-ea"/>
              <a:ea typeface="+mn-ea"/>
              <a:cs typeface="+mn-cs"/>
            </a:rPr>
            <a:t>24</a:t>
          </a:r>
          <a:r>
            <a:rPr lang="ja-JP" altLang="ja-JP" sz="1300" b="0" i="0" baseline="0">
              <a:solidFill>
                <a:schemeClr val="dk1"/>
              </a:solidFill>
              <a:latin typeface="+mn-ea"/>
              <a:ea typeface="+mn-ea"/>
              <a:cs typeface="+mn-cs"/>
            </a:rPr>
            <a:t>年度が大幅に高くなっているのは、国家公務員の時限的な（</a:t>
          </a:r>
          <a:r>
            <a:rPr lang="en-US" altLang="ja-JP" sz="1300" b="0" i="0" baseline="0">
              <a:solidFill>
                <a:schemeClr val="dk1"/>
              </a:solidFill>
              <a:latin typeface="+mn-ea"/>
              <a:ea typeface="+mn-ea"/>
              <a:cs typeface="+mn-cs"/>
            </a:rPr>
            <a:t>2</a:t>
          </a:r>
          <a:r>
            <a:rPr lang="ja-JP" altLang="ja-JP" sz="1300" b="0" i="0" baseline="0">
              <a:solidFill>
                <a:schemeClr val="dk1"/>
              </a:solidFill>
              <a:latin typeface="+mn-ea"/>
              <a:ea typeface="+mn-ea"/>
              <a:cs typeface="+mn-cs"/>
            </a:rPr>
            <a:t>年間）給与改定特例法による措置があったためで、これを考慮した場合のラスパイレス指数は</a:t>
          </a:r>
          <a:r>
            <a:rPr lang="en-US" altLang="ja-JP" sz="1300" b="0" i="0" baseline="0">
              <a:solidFill>
                <a:schemeClr val="dk1"/>
              </a:solidFill>
              <a:latin typeface="+mn-ea"/>
              <a:ea typeface="+mn-ea"/>
              <a:cs typeface="+mn-cs"/>
            </a:rPr>
            <a:t>94.9</a:t>
          </a:r>
          <a:r>
            <a:rPr lang="ja-JP" altLang="ja-JP" sz="1300" b="0" i="0" baseline="0">
              <a:solidFill>
                <a:schemeClr val="dk1"/>
              </a:solidFill>
              <a:latin typeface="+mn-ea"/>
              <a:ea typeface="+mn-ea"/>
              <a:cs typeface="+mn-cs"/>
            </a:rPr>
            <a:t>（参考値）となっており、</a:t>
          </a:r>
          <a:r>
            <a:rPr lang="en-US" altLang="ja-JP" sz="1300" b="0" i="0" baseline="0">
              <a:solidFill>
                <a:schemeClr val="dk1"/>
              </a:solidFill>
              <a:latin typeface="+mn-ea"/>
              <a:ea typeface="+mn-ea"/>
              <a:cs typeface="+mn-cs"/>
            </a:rPr>
            <a:t>100</a:t>
          </a:r>
          <a:r>
            <a:rPr lang="ja-JP" altLang="ja-JP" sz="1300" b="0" i="0" baseline="0">
              <a:solidFill>
                <a:schemeClr val="dk1"/>
              </a:solidFill>
              <a:latin typeface="+mn-ea"/>
              <a:ea typeface="+mn-ea"/>
              <a:cs typeface="+mn-cs"/>
            </a:rPr>
            <a:t>を下回る。</a:t>
          </a:r>
          <a:endParaRPr lang="ja-JP" altLang="ja-JP" sz="13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482B1E0-6943-4C89-8361-2B7574A7A91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CD490DB-52AA-438A-9045-568346C4140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a:extLst>
            <a:ext uri="{FF2B5EF4-FFF2-40B4-BE49-F238E27FC236}">
              <a16:creationId xmlns:a16="http://schemas.microsoft.com/office/drawing/2014/main" xmlns="" id="{CE13D9DD-5B38-4FA5-B5D8-C61B364CC77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50A95684-005E-4F77-B4DD-28ABBA0A8A5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a:extLst>
            <a:ext uri="{FF2B5EF4-FFF2-40B4-BE49-F238E27FC236}">
              <a16:creationId xmlns:a16="http://schemas.microsoft.com/office/drawing/2014/main" xmlns="" id="{57BC0419-5FC3-4B3F-BAFE-1500D551146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2D8D4A59-4818-4D5F-B135-43C26C1EA85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a:extLst>
            <a:ext uri="{FF2B5EF4-FFF2-40B4-BE49-F238E27FC236}">
              <a16:creationId xmlns:a16="http://schemas.microsoft.com/office/drawing/2014/main" xmlns="" id="{4A098076-323E-4E48-B4B1-A775DD347B22}"/>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537EBE07-7F76-4281-A9A2-AF5B6D4BD595}"/>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a:extLst>
            <a:ext uri="{FF2B5EF4-FFF2-40B4-BE49-F238E27FC236}">
              <a16:creationId xmlns:a16="http://schemas.microsoft.com/office/drawing/2014/main" xmlns="" id="{B721097D-2381-4E2B-A40C-33CA27E8DD6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BB0BA17D-C63C-492D-9912-6674E322A2A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a:extLst>
            <a:ext uri="{FF2B5EF4-FFF2-40B4-BE49-F238E27FC236}">
              <a16:creationId xmlns:a16="http://schemas.microsoft.com/office/drawing/2014/main" xmlns="" id="{7EA5DE19-FF46-4DD4-B61A-B35F94E46D0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969E4720-A7F2-4DF4-830E-6B491B5ED7E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a:extLst>
            <a:ext uri="{FF2B5EF4-FFF2-40B4-BE49-F238E27FC236}">
              <a16:creationId xmlns:a16="http://schemas.microsoft.com/office/drawing/2014/main" xmlns="" id="{D74BE890-240B-4820-B181-0F7362589406}"/>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12ABE5B4-467F-4882-AEC2-F6737501F81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xmlns="" id="{DBD64623-7803-4841-9D89-C0E49605669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FBD32D28-8E1A-4632-9860-8709B59B469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xmlns="" id="{AFC4B392-78F2-4983-B37E-1792E290202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a:extLst>
            <a:ext uri="{FF2B5EF4-FFF2-40B4-BE49-F238E27FC236}">
              <a16:creationId xmlns:a16="http://schemas.microsoft.com/office/drawing/2014/main" xmlns="" id="{F2FC905A-DBC6-4B78-A737-373B0CAF0AB5}"/>
            </a:ext>
          </a:extLst>
        </xdr:cNvPr>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a:extLst>
            <a:ext uri="{FF2B5EF4-FFF2-40B4-BE49-F238E27FC236}">
              <a16:creationId xmlns:a16="http://schemas.microsoft.com/office/drawing/2014/main" xmlns="" id="{91C4B164-381C-459F-ABE8-A79AFB5094EE}"/>
            </a:ext>
          </a:extLst>
        </xdr:cNvPr>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a:extLst>
            <a:ext uri="{FF2B5EF4-FFF2-40B4-BE49-F238E27FC236}">
              <a16:creationId xmlns:a16="http://schemas.microsoft.com/office/drawing/2014/main" xmlns="" id="{44F7311B-7711-4A65-922A-CCFE48B02EDD}"/>
            </a:ext>
          </a:extLst>
        </xdr:cNvPr>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a:extLst>
            <a:ext uri="{FF2B5EF4-FFF2-40B4-BE49-F238E27FC236}">
              <a16:creationId xmlns:a16="http://schemas.microsoft.com/office/drawing/2014/main" xmlns="" id="{52208B9F-6010-4B28-A466-C185E236E53A}"/>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a:extLst>
            <a:ext uri="{FF2B5EF4-FFF2-40B4-BE49-F238E27FC236}">
              <a16:creationId xmlns:a16="http://schemas.microsoft.com/office/drawing/2014/main" xmlns="" id="{CDF03994-D3FF-49C5-AA7F-E257DF12D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81</xdr:row>
      <xdr:rowOff>120045</xdr:rowOff>
    </xdr:to>
    <xdr:cxnSp macro="">
      <xdr:nvCxnSpPr>
        <xdr:cNvPr id="258" name="直線コネクタ 257">
          <a:extLst>
            <a:ext uri="{FF2B5EF4-FFF2-40B4-BE49-F238E27FC236}">
              <a16:creationId xmlns:a16="http://schemas.microsoft.com/office/drawing/2014/main" xmlns="" id="{4C3D9489-6D81-4A65-A43F-ECD01875E194}"/>
            </a:ext>
          </a:extLst>
        </xdr:cNvPr>
        <xdr:cNvCxnSpPr/>
      </xdr:nvCxnSpPr>
      <xdr:spPr>
        <a:xfrm flipV="1">
          <a:off x="16179800" y="139845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a:extLst>
            <a:ext uri="{FF2B5EF4-FFF2-40B4-BE49-F238E27FC236}">
              <a16:creationId xmlns:a16="http://schemas.microsoft.com/office/drawing/2014/main" xmlns="" id="{79D057CF-4F9D-47C6-AA43-D1DD6C0AAFB4}"/>
            </a:ext>
          </a:extLst>
        </xdr:cNvPr>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a:extLst>
            <a:ext uri="{FF2B5EF4-FFF2-40B4-BE49-F238E27FC236}">
              <a16:creationId xmlns:a16="http://schemas.microsoft.com/office/drawing/2014/main" xmlns="" id="{FE782636-5F77-40BD-9981-83F15942D70F}"/>
            </a:ext>
          </a:extLst>
        </xdr:cNvPr>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120045</xdr:rowOff>
    </xdr:from>
    <xdr:to>
      <xdr:col>23</xdr:col>
      <xdr:colOff>406400</xdr:colOff>
      <xdr:row>81</xdr:row>
      <xdr:rowOff>131536</xdr:rowOff>
    </xdr:to>
    <xdr:cxnSp macro="">
      <xdr:nvCxnSpPr>
        <xdr:cNvPr id="261" name="直線コネクタ 260">
          <a:extLst>
            <a:ext uri="{FF2B5EF4-FFF2-40B4-BE49-F238E27FC236}">
              <a16:creationId xmlns:a16="http://schemas.microsoft.com/office/drawing/2014/main" xmlns="" id="{1508AEC9-C1AE-41FE-829D-ACEDF002FB27}"/>
            </a:ext>
          </a:extLst>
        </xdr:cNvPr>
        <xdr:cNvCxnSpPr/>
      </xdr:nvCxnSpPr>
      <xdr:spPr>
        <a:xfrm flipV="1">
          <a:off x="15290800" y="1400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a:extLst>
            <a:ext uri="{FF2B5EF4-FFF2-40B4-BE49-F238E27FC236}">
              <a16:creationId xmlns:a16="http://schemas.microsoft.com/office/drawing/2014/main" xmlns="" id="{AB7A4A45-760C-4651-A5BC-D8EEABC26E71}"/>
            </a:ext>
          </a:extLst>
        </xdr:cNvPr>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a:extLst>
            <a:ext uri="{FF2B5EF4-FFF2-40B4-BE49-F238E27FC236}">
              <a16:creationId xmlns:a16="http://schemas.microsoft.com/office/drawing/2014/main" xmlns="" id="{110F1389-5FB5-4703-B575-2BA8613C72B8}"/>
            </a:ext>
          </a:extLst>
        </xdr:cNvPr>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81</xdr:row>
      <xdr:rowOff>131536</xdr:rowOff>
    </xdr:to>
    <xdr:cxnSp macro="">
      <xdr:nvCxnSpPr>
        <xdr:cNvPr id="264" name="直線コネクタ 263">
          <a:extLst>
            <a:ext uri="{FF2B5EF4-FFF2-40B4-BE49-F238E27FC236}">
              <a16:creationId xmlns:a16="http://schemas.microsoft.com/office/drawing/2014/main" xmlns="" id="{75C1C74B-683C-4CF6-946E-57AAA75E507F}"/>
            </a:ext>
          </a:extLst>
        </xdr:cNvPr>
        <xdr:cNvCxnSpPr/>
      </xdr:nvCxnSpPr>
      <xdr:spPr>
        <a:xfrm>
          <a:off x="14401800" y="139730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a:extLst>
            <a:ext uri="{FF2B5EF4-FFF2-40B4-BE49-F238E27FC236}">
              <a16:creationId xmlns:a16="http://schemas.microsoft.com/office/drawing/2014/main" xmlns="" id="{E1A1B135-425B-4B8B-A823-6452B8F2FB82}"/>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xmlns="" id="{F5A9EFDB-1921-4B16-8A3A-30AC54D8534F}"/>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85573</xdr:rowOff>
    </xdr:from>
    <xdr:to>
      <xdr:col>21</xdr:col>
      <xdr:colOff>0</xdr:colOff>
      <xdr:row>86</xdr:row>
      <xdr:rowOff>113091</xdr:rowOff>
    </xdr:to>
    <xdr:cxnSp macro="">
      <xdr:nvCxnSpPr>
        <xdr:cNvPr id="267" name="直線コネクタ 266">
          <a:extLst>
            <a:ext uri="{FF2B5EF4-FFF2-40B4-BE49-F238E27FC236}">
              <a16:creationId xmlns:a16="http://schemas.microsoft.com/office/drawing/2014/main" xmlns="" id="{3E09D597-8083-47FA-A7A1-F00303B45B12}"/>
            </a:ext>
          </a:extLst>
        </xdr:cNvPr>
        <xdr:cNvCxnSpPr/>
      </xdr:nvCxnSpPr>
      <xdr:spPr>
        <a:xfrm flipV="1">
          <a:off x="13512800" y="13973023"/>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a:extLst>
            <a:ext uri="{FF2B5EF4-FFF2-40B4-BE49-F238E27FC236}">
              <a16:creationId xmlns:a16="http://schemas.microsoft.com/office/drawing/2014/main" xmlns="" id="{21AA5E24-B787-41B0-8AC3-FC85983503B7}"/>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a:extLst>
            <a:ext uri="{FF2B5EF4-FFF2-40B4-BE49-F238E27FC236}">
              <a16:creationId xmlns:a16="http://schemas.microsoft.com/office/drawing/2014/main" xmlns="" id="{D2806992-4765-4AA2-B621-5DC6F2EBBCD9}"/>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a:extLst>
            <a:ext uri="{FF2B5EF4-FFF2-40B4-BE49-F238E27FC236}">
              <a16:creationId xmlns:a16="http://schemas.microsoft.com/office/drawing/2014/main" xmlns="" id="{71F4B80B-5606-4706-B1BA-F5DC37672C05}"/>
            </a:ext>
          </a:extLst>
        </xdr:cNvPr>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a:extLst>
            <a:ext uri="{FF2B5EF4-FFF2-40B4-BE49-F238E27FC236}">
              <a16:creationId xmlns:a16="http://schemas.microsoft.com/office/drawing/2014/main" xmlns="" id="{2A54ECE7-AE2B-4066-8BFD-81518E4B674F}"/>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D27E3900-09FF-4D7C-B938-C0867EB2A57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AEA7AF01-5DBB-402F-89F1-6A8D60455BB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28AFFAD5-1021-4882-B169-A182D724F35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4F3B9946-7029-48E0-9796-704B14350F6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61FBBF03-CC9D-4DDE-B832-D8A57041018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7" name="円/楕円 276">
          <a:extLst>
            <a:ext uri="{FF2B5EF4-FFF2-40B4-BE49-F238E27FC236}">
              <a16:creationId xmlns:a16="http://schemas.microsoft.com/office/drawing/2014/main" xmlns="" id="{C75010D0-D62B-4573-A754-1AA4B0B93BFF}"/>
            </a:ext>
          </a:extLst>
        </xdr:cNvPr>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62791</xdr:rowOff>
    </xdr:from>
    <xdr:ext cx="762000" cy="259045"/>
    <xdr:sp macro="" textlink="">
      <xdr:nvSpPr>
        <xdr:cNvPr id="278" name="給与水準   （国との比較）該当値テキスト">
          <a:extLst>
            <a:ext uri="{FF2B5EF4-FFF2-40B4-BE49-F238E27FC236}">
              <a16:creationId xmlns:a16="http://schemas.microsoft.com/office/drawing/2014/main" xmlns="" id="{57A535EA-6BC3-4385-BA91-A902939ECC26}"/>
            </a:ext>
          </a:extLst>
        </xdr:cNvPr>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79" name="円/楕円 278">
          <a:extLst>
            <a:ext uri="{FF2B5EF4-FFF2-40B4-BE49-F238E27FC236}">
              <a16:creationId xmlns:a16="http://schemas.microsoft.com/office/drawing/2014/main" xmlns="" id="{A0D0E71E-77AE-4352-B102-E71510C8E136}"/>
            </a:ext>
          </a:extLst>
        </xdr:cNvPr>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80" name="テキスト ボックス 279">
          <a:extLst>
            <a:ext uri="{FF2B5EF4-FFF2-40B4-BE49-F238E27FC236}">
              <a16:creationId xmlns:a16="http://schemas.microsoft.com/office/drawing/2014/main" xmlns="" id="{BBCC20D6-732A-4ACE-B325-14B455252854}"/>
            </a:ext>
          </a:extLst>
        </xdr:cNvPr>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81" name="円/楕円 280">
          <a:extLst>
            <a:ext uri="{FF2B5EF4-FFF2-40B4-BE49-F238E27FC236}">
              <a16:creationId xmlns:a16="http://schemas.microsoft.com/office/drawing/2014/main" xmlns="" id="{54D355C2-3804-4B89-9B09-60A7E7E9DB0A}"/>
            </a:ext>
          </a:extLst>
        </xdr:cNvPr>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2" name="テキスト ボックス 281">
          <a:extLst>
            <a:ext uri="{FF2B5EF4-FFF2-40B4-BE49-F238E27FC236}">
              <a16:creationId xmlns:a16="http://schemas.microsoft.com/office/drawing/2014/main" xmlns="" id="{C5234771-E6F0-41A8-879E-7711558B39E1}"/>
            </a:ext>
          </a:extLst>
        </xdr:cNvPr>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34773</xdr:rowOff>
    </xdr:from>
    <xdr:to>
      <xdr:col>21</xdr:col>
      <xdr:colOff>50800</xdr:colOff>
      <xdr:row>81</xdr:row>
      <xdr:rowOff>136373</xdr:rowOff>
    </xdr:to>
    <xdr:sp macro="" textlink="">
      <xdr:nvSpPr>
        <xdr:cNvPr id="283" name="円/楕円 282">
          <a:extLst>
            <a:ext uri="{FF2B5EF4-FFF2-40B4-BE49-F238E27FC236}">
              <a16:creationId xmlns:a16="http://schemas.microsoft.com/office/drawing/2014/main" xmlns="" id="{B5B51ACD-0EC5-406F-9C2E-92BEE2FC8125}"/>
            </a:ext>
          </a:extLst>
        </xdr:cNvPr>
        <xdr:cNvSpPr/>
      </xdr:nvSpPr>
      <xdr:spPr>
        <a:xfrm>
          <a:off x="14351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146550</xdr:rowOff>
    </xdr:from>
    <xdr:ext cx="762000" cy="259045"/>
    <xdr:sp macro="" textlink="">
      <xdr:nvSpPr>
        <xdr:cNvPr id="284" name="テキスト ボックス 283">
          <a:extLst>
            <a:ext uri="{FF2B5EF4-FFF2-40B4-BE49-F238E27FC236}">
              <a16:creationId xmlns:a16="http://schemas.microsoft.com/office/drawing/2014/main" xmlns="" id="{21881141-5C35-40BC-8758-F13E2A53D67F}"/>
            </a:ext>
          </a:extLst>
        </xdr:cNvPr>
        <xdr:cNvSpPr txBox="1"/>
      </xdr:nvSpPr>
      <xdr:spPr>
        <a:xfrm>
          <a:off x="14020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62291</xdr:rowOff>
    </xdr:from>
    <xdr:to>
      <xdr:col>19</xdr:col>
      <xdr:colOff>533400</xdr:colOff>
      <xdr:row>86</xdr:row>
      <xdr:rowOff>163891</xdr:rowOff>
    </xdr:to>
    <xdr:sp macro="" textlink="">
      <xdr:nvSpPr>
        <xdr:cNvPr id="285" name="円/楕円 284">
          <a:extLst>
            <a:ext uri="{FF2B5EF4-FFF2-40B4-BE49-F238E27FC236}">
              <a16:creationId xmlns:a16="http://schemas.microsoft.com/office/drawing/2014/main" xmlns="" id="{40C6E600-3D9C-483B-B567-F8A7D352F244}"/>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2618</xdr:rowOff>
    </xdr:from>
    <xdr:ext cx="762000" cy="259045"/>
    <xdr:sp macro="" textlink="">
      <xdr:nvSpPr>
        <xdr:cNvPr id="286" name="テキスト ボックス 285">
          <a:extLst>
            <a:ext uri="{FF2B5EF4-FFF2-40B4-BE49-F238E27FC236}">
              <a16:creationId xmlns:a16="http://schemas.microsoft.com/office/drawing/2014/main" xmlns="" id="{8EF727B3-DEAD-4F30-9A84-C9AF158CC2FB}"/>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xmlns="" id="{38BF2E4B-75A7-41E2-90EB-6440CF383F0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xmlns="" id="{F1836DDF-9D60-46A9-8403-B30AD6AB5488}"/>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AB6359F3-1F09-4281-B482-FC7231FD3B74}"/>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xmlns="" id="{8D8F665F-899C-433A-8809-54BB9C9C2DF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xmlns="" id="{3EF68E2C-E8F0-4CF6-A501-06B0B4FCEEF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xmlns="" id="{8D66FE53-C468-4766-AAE7-4B829B4E67C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xmlns="" id="{CD9224C8-CF4A-4D85-B191-7077A886607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xmlns="" id="{A32E5362-C2D3-4DB1-BFF5-1AE0134A5F1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xmlns="" id="{AD1A1ACF-F9F4-4698-8472-0C6EC8B38FC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xmlns="" id="{4CA2BBE0-5A48-4D29-B2CE-4D3ECA07B95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xmlns="" id="{5BC75B55-51F1-4123-B40F-64E7CED0D18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xmlns="" id="{929AB04C-F64B-4081-B3AA-2AE16F3D4EF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xmlns="" id="{4C2999F8-BC39-4AF6-BFBF-C8447E0C944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半島部や離島を有する地理的要件に加え、人口減少に歯止めがかからない（</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4,870</a:t>
          </a:r>
          <a:r>
            <a:rPr lang="ja-JP" altLang="ja-JP" sz="1300" b="0" i="0" baseline="0">
              <a:solidFill>
                <a:schemeClr val="dk1"/>
              </a:solidFill>
              <a:latin typeface="+mn-ea"/>
              <a:ea typeface="+mn-ea"/>
              <a:cs typeface="+mn-cs"/>
            </a:rPr>
            <a:t>人、</a:t>
          </a:r>
          <a:r>
            <a:rPr lang="en-US" altLang="ja-JP" sz="1300" b="0" i="0" baseline="0">
              <a:solidFill>
                <a:schemeClr val="dk1"/>
              </a:solidFill>
              <a:latin typeface="+mn-ea"/>
              <a:ea typeface="+mn-ea"/>
              <a:cs typeface="+mn-cs"/>
            </a:rPr>
            <a:t>5.8</a:t>
          </a:r>
          <a:r>
            <a:rPr lang="ja-JP" altLang="ja-JP" sz="1300" b="0" i="0" baseline="0">
              <a:solidFill>
                <a:schemeClr val="dk1"/>
              </a:solidFill>
              <a:latin typeface="+mn-ea"/>
              <a:ea typeface="+mn-ea"/>
              <a:cs typeface="+mn-cs"/>
            </a:rPr>
            <a:t>％減）状況ではあるが、定員適正化計画に基づく職員数の削減（</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73</a:t>
          </a:r>
          <a:r>
            <a:rPr lang="ja-JP" altLang="ja-JP" sz="1300" b="0" i="0" baseline="0">
              <a:solidFill>
                <a:schemeClr val="dk1"/>
              </a:solidFill>
              <a:latin typeface="+mn-ea"/>
              <a:ea typeface="+mn-ea"/>
              <a:cs typeface="+mn-cs"/>
            </a:rPr>
            <a:t>人、</a:t>
          </a:r>
          <a:r>
            <a:rPr lang="en-US" altLang="ja-JP" sz="1300" b="0" i="0" baseline="0">
              <a:solidFill>
                <a:schemeClr val="dk1"/>
              </a:solidFill>
              <a:latin typeface="+mn-ea"/>
              <a:ea typeface="+mn-ea"/>
              <a:cs typeface="+mn-cs"/>
            </a:rPr>
            <a:t>11.8</a:t>
          </a:r>
          <a:r>
            <a:rPr lang="ja-JP" altLang="ja-JP" sz="1300" b="0" i="0" baseline="0">
              <a:solidFill>
                <a:schemeClr val="dk1"/>
              </a:solidFill>
              <a:latin typeface="+mn-ea"/>
              <a:ea typeface="+mn-ea"/>
              <a:cs typeface="+mn-cs"/>
            </a:rPr>
            <a:t>％減）により、人口千人当たり職員数も</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0.46</a:t>
          </a:r>
          <a:r>
            <a:rPr lang="ja-JP" altLang="ja-JP" sz="1300" b="0" i="0" baseline="0">
              <a:solidFill>
                <a:schemeClr val="dk1"/>
              </a:solidFill>
              <a:latin typeface="+mn-ea"/>
              <a:ea typeface="+mn-ea"/>
              <a:cs typeface="+mn-cs"/>
            </a:rPr>
            <a:t>人の減となっており指標は</a:t>
          </a:r>
          <a:r>
            <a:rPr lang="ja-JP" altLang="en-US" sz="1300" b="0" i="0" baseline="0">
              <a:solidFill>
                <a:schemeClr val="dk1"/>
              </a:solidFill>
              <a:latin typeface="+mn-ea"/>
              <a:ea typeface="+mn-ea"/>
              <a:cs typeface="+mn-cs"/>
            </a:rPr>
            <a:t>長期的には</a:t>
          </a:r>
          <a:r>
            <a:rPr lang="ja-JP" altLang="ja-JP" sz="1300" b="0" i="0" baseline="0">
              <a:solidFill>
                <a:schemeClr val="dk1"/>
              </a:solidFill>
              <a:latin typeface="+mn-ea"/>
              <a:ea typeface="+mn-ea"/>
              <a:cs typeface="+mn-cs"/>
            </a:rPr>
            <a:t>改善傾向にあり、全国平均、県内平均及び類似団体平均を下回っている。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引き続き、市民サービスの低下を招かないような組織編制や事務見直しに努める。</a:t>
          </a:r>
          <a:endParaRPr lang="ja-JP" altLang="ja-JP" sz="130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313AB083-1CAB-4036-8D8F-39C7F027330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xmlns="" id="{D27FD96A-814F-43DF-9410-0C04F68C00A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4AF382BE-DF83-405F-9B71-798369C1FEE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a:extLst>
            <a:ext uri="{FF2B5EF4-FFF2-40B4-BE49-F238E27FC236}">
              <a16:creationId xmlns:a16="http://schemas.microsoft.com/office/drawing/2014/main" xmlns="" id="{C882241E-C60D-4471-8130-73B550C7B35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E40E5B19-C3F7-46C0-8641-2B020FB9FD0E}"/>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a:extLst>
            <a:ext uri="{FF2B5EF4-FFF2-40B4-BE49-F238E27FC236}">
              <a16:creationId xmlns:a16="http://schemas.microsoft.com/office/drawing/2014/main" xmlns="" id="{A5DB3835-F601-4B46-9FB7-6AF5C43CFFF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3DE3EDA6-1031-4FD3-A25B-D70B7F828C0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a:extLst>
            <a:ext uri="{FF2B5EF4-FFF2-40B4-BE49-F238E27FC236}">
              <a16:creationId xmlns:a16="http://schemas.microsoft.com/office/drawing/2014/main" xmlns="" id="{4EDD709D-34A6-49FB-BFB9-93FFAD4E608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5A9D030E-40F9-424A-928E-C203EB81357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a:extLst>
            <a:ext uri="{FF2B5EF4-FFF2-40B4-BE49-F238E27FC236}">
              <a16:creationId xmlns:a16="http://schemas.microsoft.com/office/drawing/2014/main" xmlns="" id="{733D0407-B9FE-47C2-A711-1CA46583FAC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EA0B2AC4-D5CE-463C-B749-53862336E59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a:extLst>
            <a:ext uri="{FF2B5EF4-FFF2-40B4-BE49-F238E27FC236}">
              <a16:creationId xmlns:a16="http://schemas.microsoft.com/office/drawing/2014/main" xmlns="" id="{DEAB36E9-C1B8-4B38-B18B-BE187EA8BE6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EF63FBD5-421E-45EF-85F2-184D799B55EE}"/>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a:extLst>
            <a:ext uri="{FF2B5EF4-FFF2-40B4-BE49-F238E27FC236}">
              <a16:creationId xmlns:a16="http://schemas.microsoft.com/office/drawing/2014/main" xmlns="" id="{B121E823-CC38-4031-903B-9DF2D5C4617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C23B311-95F5-4A5E-AB7D-D91A2E27F57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xmlns="" id="{1FB3CDF4-6808-408D-AA35-A00FAD1284B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CBC8BC36-B8C6-486A-887E-16F2B02A588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xmlns="" id="{E59BC5AF-34C7-42F1-BDCA-1DFA8E5DD04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a:extLst>
            <a:ext uri="{FF2B5EF4-FFF2-40B4-BE49-F238E27FC236}">
              <a16:creationId xmlns:a16="http://schemas.microsoft.com/office/drawing/2014/main" xmlns="" id="{3801CD80-E78B-452B-B697-1574C2C87610}"/>
            </a:ext>
          </a:extLst>
        </xdr:cNvPr>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a:extLst>
            <a:ext uri="{FF2B5EF4-FFF2-40B4-BE49-F238E27FC236}">
              <a16:creationId xmlns:a16="http://schemas.microsoft.com/office/drawing/2014/main" xmlns="" id="{79E7DB4E-BE04-48B0-8FCC-E893A42EA717}"/>
            </a:ext>
          </a:extLst>
        </xdr:cNvPr>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a:extLst>
            <a:ext uri="{FF2B5EF4-FFF2-40B4-BE49-F238E27FC236}">
              <a16:creationId xmlns:a16="http://schemas.microsoft.com/office/drawing/2014/main" xmlns="" id="{0BBC89FE-AF59-4B42-B4DA-D079F0496B6C}"/>
            </a:ext>
          </a:extLst>
        </xdr:cNvPr>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a:extLst>
            <a:ext uri="{FF2B5EF4-FFF2-40B4-BE49-F238E27FC236}">
              <a16:creationId xmlns:a16="http://schemas.microsoft.com/office/drawing/2014/main" xmlns="" id="{221BE474-C563-4B53-8E30-6246F83C3A8F}"/>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a:extLst>
            <a:ext uri="{FF2B5EF4-FFF2-40B4-BE49-F238E27FC236}">
              <a16:creationId xmlns:a16="http://schemas.microsoft.com/office/drawing/2014/main" xmlns="" id="{2DB6007E-9D3A-4CF2-8136-961FE26D534F}"/>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93194</xdr:rowOff>
    </xdr:from>
    <xdr:to>
      <xdr:col>24</xdr:col>
      <xdr:colOff>558800</xdr:colOff>
      <xdr:row>60</xdr:row>
      <xdr:rowOff>96641</xdr:rowOff>
    </xdr:to>
    <xdr:cxnSp macro="">
      <xdr:nvCxnSpPr>
        <xdr:cNvPr id="323" name="直線コネクタ 322">
          <a:extLst>
            <a:ext uri="{FF2B5EF4-FFF2-40B4-BE49-F238E27FC236}">
              <a16:creationId xmlns:a16="http://schemas.microsoft.com/office/drawing/2014/main" xmlns="" id="{926111F6-C4CA-484A-BC87-A666858F4707}"/>
            </a:ext>
          </a:extLst>
        </xdr:cNvPr>
        <xdr:cNvCxnSpPr/>
      </xdr:nvCxnSpPr>
      <xdr:spPr>
        <a:xfrm>
          <a:off x="16179800" y="1038019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a:extLst>
            <a:ext uri="{FF2B5EF4-FFF2-40B4-BE49-F238E27FC236}">
              <a16:creationId xmlns:a16="http://schemas.microsoft.com/office/drawing/2014/main" xmlns="" id="{26840F50-61E0-46A9-8E63-00D3EB313A33}"/>
            </a:ext>
          </a:extLst>
        </xdr:cNvPr>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a:extLst>
            <a:ext uri="{FF2B5EF4-FFF2-40B4-BE49-F238E27FC236}">
              <a16:creationId xmlns:a16="http://schemas.microsoft.com/office/drawing/2014/main" xmlns="" id="{C205BD1B-F706-4678-B2AD-E87DC515C299}"/>
            </a:ext>
          </a:extLst>
        </xdr:cNvPr>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93194</xdr:rowOff>
    </xdr:from>
    <xdr:to>
      <xdr:col>23</xdr:col>
      <xdr:colOff>406400</xdr:colOff>
      <xdr:row>60</xdr:row>
      <xdr:rowOff>95492</xdr:rowOff>
    </xdr:to>
    <xdr:cxnSp macro="">
      <xdr:nvCxnSpPr>
        <xdr:cNvPr id="326" name="直線コネクタ 325">
          <a:extLst>
            <a:ext uri="{FF2B5EF4-FFF2-40B4-BE49-F238E27FC236}">
              <a16:creationId xmlns:a16="http://schemas.microsoft.com/office/drawing/2014/main" xmlns="" id="{78856C08-4298-4F13-93CB-D0FEF2DE5578}"/>
            </a:ext>
          </a:extLst>
        </xdr:cNvPr>
        <xdr:cNvCxnSpPr/>
      </xdr:nvCxnSpPr>
      <xdr:spPr>
        <a:xfrm flipV="1">
          <a:off x="15290800" y="103801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a:extLst>
            <a:ext uri="{FF2B5EF4-FFF2-40B4-BE49-F238E27FC236}">
              <a16:creationId xmlns:a16="http://schemas.microsoft.com/office/drawing/2014/main" xmlns="" id="{57D4BDF7-30FA-42B5-B514-642E7DD7E861}"/>
            </a:ext>
          </a:extLst>
        </xdr:cNvPr>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a:extLst>
            <a:ext uri="{FF2B5EF4-FFF2-40B4-BE49-F238E27FC236}">
              <a16:creationId xmlns:a16="http://schemas.microsoft.com/office/drawing/2014/main" xmlns="" id="{12E4EB73-D77C-4671-9993-F5CBBA4DF2A3}"/>
            </a:ext>
          </a:extLst>
        </xdr:cNvPr>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95492</xdr:rowOff>
    </xdr:from>
    <xdr:to>
      <xdr:col>22</xdr:col>
      <xdr:colOff>203200</xdr:colOff>
      <xdr:row>60</xdr:row>
      <xdr:rowOff>123069</xdr:rowOff>
    </xdr:to>
    <xdr:cxnSp macro="">
      <xdr:nvCxnSpPr>
        <xdr:cNvPr id="329" name="直線コネクタ 328">
          <a:extLst>
            <a:ext uri="{FF2B5EF4-FFF2-40B4-BE49-F238E27FC236}">
              <a16:creationId xmlns:a16="http://schemas.microsoft.com/office/drawing/2014/main" xmlns="" id="{50E74C56-CB09-4F39-B6F9-908F63383482}"/>
            </a:ext>
          </a:extLst>
        </xdr:cNvPr>
        <xdr:cNvCxnSpPr/>
      </xdr:nvCxnSpPr>
      <xdr:spPr>
        <a:xfrm flipV="1">
          <a:off x="14401800" y="103824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a:extLst>
            <a:ext uri="{FF2B5EF4-FFF2-40B4-BE49-F238E27FC236}">
              <a16:creationId xmlns:a16="http://schemas.microsoft.com/office/drawing/2014/main" xmlns="" id="{81D6875F-FC67-46B6-9941-67AE12DA9573}"/>
            </a:ext>
          </a:extLst>
        </xdr:cNvPr>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a:extLst>
            <a:ext uri="{FF2B5EF4-FFF2-40B4-BE49-F238E27FC236}">
              <a16:creationId xmlns:a16="http://schemas.microsoft.com/office/drawing/2014/main" xmlns="" id="{7720E6E6-4218-4486-9935-0A236896DBBE}"/>
            </a:ext>
          </a:extLst>
        </xdr:cNvPr>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123069</xdr:rowOff>
    </xdr:from>
    <xdr:to>
      <xdr:col>21</xdr:col>
      <xdr:colOff>0</xdr:colOff>
      <xdr:row>60</xdr:row>
      <xdr:rowOff>149497</xdr:rowOff>
    </xdr:to>
    <xdr:cxnSp macro="">
      <xdr:nvCxnSpPr>
        <xdr:cNvPr id="332" name="直線コネクタ 331">
          <a:extLst>
            <a:ext uri="{FF2B5EF4-FFF2-40B4-BE49-F238E27FC236}">
              <a16:creationId xmlns:a16="http://schemas.microsoft.com/office/drawing/2014/main" xmlns="" id="{BAE5C49B-9D59-4774-8EFF-324A40AC6E36}"/>
            </a:ext>
          </a:extLst>
        </xdr:cNvPr>
        <xdr:cNvCxnSpPr/>
      </xdr:nvCxnSpPr>
      <xdr:spPr>
        <a:xfrm flipV="1">
          <a:off x="13512800" y="1041006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a:extLst>
            <a:ext uri="{FF2B5EF4-FFF2-40B4-BE49-F238E27FC236}">
              <a16:creationId xmlns:a16="http://schemas.microsoft.com/office/drawing/2014/main" xmlns="" id="{30E82B68-1A43-4610-BCFF-AD4F75D597E5}"/>
            </a:ext>
          </a:extLst>
        </xdr:cNvPr>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a:extLst>
            <a:ext uri="{FF2B5EF4-FFF2-40B4-BE49-F238E27FC236}">
              <a16:creationId xmlns:a16="http://schemas.microsoft.com/office/drawing/2014/main" xmlns="" id="{8444C026-F6F2-455C-AB90-3C8C25C3FAA4}"/>
            </a:ext>
          </a:extLst>
        </xdr:cNvPr>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a:extLst>
            <a:ext uri="{FF2B5EF4-FFF2-40B4-BE49-F238E27FC236}">
              <a16:creationId xmlns:a16="http://schemas.microsoft.com/office/drawing/2014/main" xmlns="" id="{4C4462A1-A232-4BAC-8F6D-1E625A5EADE8}"/>
            </a:ext>
          </a:extLst>
        </xdr:cNvPr>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a:extLst>
            <a:ext uri="{FF2B5EF4-FFF2-40B4-BE49-F238E27FC236}">
              <a16:creationId xmlns:a16="http://schemas.microsoft.com/office/drawing/2014/main" xmlns="" id="{8C857EB7-A494-4585-A8C2-D1BF726DBBE1}"/>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BDF8DAFD-96B7-4E5E-A003-4EC6638BFE4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8E33FF4A-0A1B-4F87-BCB7-6EEF2D5E3A1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7BC6F79A-A19B-403C-BBF3-32FAEABA31F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B2E352FA-EA9F-4E15-9E76-1C860AECCC9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974332E1-2FF8-44DD-BC20-69FC532EB61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45841</xdr:rowOff>
    </xdr:from>
    <xdr:to>
      <xdr:col>24</xdr:col>
      <xdr:colOff>609600</xdr:colOff>
      <xdr:row>60</xdr:row>
      <xdr:rowOff>147441</xdr:rowOff>
    </xdr:to>
    <xdr:sp macro="" textlink="">
      <xdr:nvSpPr>
        <xdr:cNvPr id="342" name="円/楕円 341">
          <a:extLst>
            <a:ext uri="{FF2B5EF4-FFF2-40B4-BE49-F238E27FC236}">
              <a16:creationId xmlns:a16="http://schemas.microsoft.com/office/drawing/2014/main" xmlns="" id="{8915B13E-E1ED-48F2-AC1A-BBD023F207CB}"/>
            </a:ext>
          </a:extLst>
        </xdr:cNvPr>
        <xdr:cNvSpPr/>
      </xdr:nvSpPr>
      <xdr:spPr>
        <a:xfrm>
          <a:off x="169672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62368</xdr:rowOff>
    </xdr:from>
    <xdr:ext cx="762000" cy="259045"/>
    <xdr:sp macro="" textlink="">
      <xdr:nvSpPr>
        <xdr:cNvPr id="343" name="定員管理の状況該当値テキスト">
          <a:extLst>
            <a:ext uri="{FF2B5EF4-FFF2-40B4-BE49-F238E27FC236}">
              <a16:creationId xmlns:a16="http://schemas.microsoft.com/office/drawing/2014/main" xmlns="" id="{D459C1D4-10F4-4A2E-A594-6113FC435FA8}"/>
            </a:ext>
          </a:extLst>
        </xdr:cNvPr>
        <xdr:cNvSpPr txBox="1"/>
      </xdr:nvSpPr>
      <xdr:spPr>
        <a:xfrm>
          <a:off x="17106900" y="1017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42394</xdr:rowOff>
    </xdr:from>
    <xdr:to>
      <xdr:col>23</xdr:col>
      <xdr:colOff>457200</xdr:colOff>
      <xdr:row>60</xdr:row>
      <xdr:rowOff>143994</xdr:rowOff>
    </xdr:to>
    <xdr:sp macro="" textlink="">
      <xdr:nvSpPr>
        <xdr:cNvPr id="344" name="円/楕円 343">
          <a:extLst>
            <a:ext uri="{FF2B5EF4-FFF2-40B4-BE49-F238E27FC236}">
              <a16:creationId xmlns:a16="http://schemas.microsoft.com/office/drawing/2014/main" xmlns="" id="{B46631D8-C7B4-411C-9578-046CBA56DE90}"/>
            </a:ext>
          </a:extLst>
        </xdr:cNvPr>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154171</xdr:rowOff>
    </xdr:from>
    <xdr:ext cx="736600" cy="259045"/>
    <xdr:sp macro="" textlink="">
      <xdr:nvSpPr>
        <xdr:cNvPr id="345" name="テキスト ボックス 344">
          <a:extLst>
            <a:ext uri="{FF2B5EF4-FFF2-40B4-BE49-F238E27FC236}">
              <a16:creationId xmlns:a16="http://schemas.microsoft.com/office/drawing/2014/main" xmlns="" id="{151B1277-AE36-4A8E-89AF-103A6C2CBB98}"/>
            </a:ext>
          </a:extLst>
        </xdr:cNvPr>
        <xdr:cNvSpPr txBox="1"/>
      </xdr:nvSpPr>
      <xdr:spPr>
        <a:xfrm>
          <a:off x="15798800" y="1009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44692</xdr:rowOff>
    </xdr:from>
    <xdr:to>
      <xdr:col>22</xdr:col>
      <xdr:colOff>254000</xdr:colOff>
      <xdr:row>60</xdr:row>
      <xdr:rowOff>146292</xdr:rowOff>
    </xdr:to>
    <xdr:sp macro="" textlink="">
      <xdr:nvSpPr>
        <xdr:cNvPr id="346" name="円/楕円 345">
          <a:extLst>
            <a:ext uri="{FF2B5EF4-FFF2-40B4-BE49-F238E27FC236}">
              <a16:creationId xmlns:a16="http://schemas.microsoft.com/office/drawing/2014/main" xmlns="" id="{AE8193BE-D099-4A76-BEDB-320724416824}"/>
            </a:ext>
          </a:extLst>
        </xdr:cNvPr>
        <xdr:cNvSpPr/>
      </xdr:nvSpPr>
      <xdr:spPr>
        <a:xfrm>
          <a:off x="15240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156469</xdr:rowOff>
    </xdr:from>
    <xdr:ext cx="762000" cy="259045"/>
    <xdr:sp macro="" textlink="">
      <xdr:nvSpPr>
        <xdr:cNvPr id="347" name="テキスト ボックス 346">
          <a:extLst>
            <a:ext uri="{FF2B5EF4-FFF2-40B4-BE49-F238E27FC236}">
              <a16:creationId xmlns:a16="http://schemas.microsoft.com/office/drawing/2014/main" xmlns="" id="{BB0FBFCB-EA60-4753-9EEC-6FA4964F6297}"/>
            </a:ext>
          </a:extLst>
        </xdr:cNvPr>
        <xdr:cNvSpPr txBox="1"/>
      </xdr:nvSpPr>
      <xdr:spPr>
        <a:xfrm>
          <a:off x="14909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72269</xdr:rowOff>
    </xdr:from>
    <xdr:to>
      <xdr:col>21</xdr:col>
      <xdr:colOff>50800</xdr:colOff>
      <xdr:row>61</xdr:row>
      <xdr:rowOff>2419</xdr:rowOff>
    </xdr:to>
    <xdr:sp macro="" textlink="">
      <xdr:nvSpPr>
        <xdr:cNvPr id="348" name="円/楕円 347">
          <a:extLst>
            <a:ext uri="{FF2B5EF4-FFF2-40B4-BE49-F238E27FC236}">
              <a16:creationId xmlns:a16="http://schemas.microsoft.com/office/drawing/2014/main" xmlns="" id="{CE12EF59-E9A7-4143-B6B1-466E5F21DAC1}"/>
            </a:ext>
          </a:extLst>
        </xdr:cNvPr>
        <xdr:cNvSpPr/>
      </xdr:nvSpPr>
      <xdr:spPr>
        <a:xfrm>
          <a:off x="14351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12596</xdr:rowOff>
    </xdr:from>
    <xdr:ext cx="762000" cy="259045"/>
    <xdr:sp macro="" textlink="">
      <xdr:nvSpPr>
        <xdr:cNvPr id="349" name="テキスト ボックス 348">
          <a:extLst>
            <a:ext uri="{FF2B5EF4-FFF2-40B4-BE49-F238E27FC236}">
              <a16:creationId xmlns:a16="http://schemas.microsoft.com/office/drawing/2014/main" xmlns="" id="{ED664D16-952F-40D4-9638-66481FFC5725}"/>
            </a:ext>
          </a:extLst>
        </xdr:cNvPr>
        <xdr:cNvSpPr txBox="1"/>
      </xdr:nvSpPr>
      <xdr:spPr>
        <a:xfrm>
          <a:off x="14020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50" name="円/楕円 349">
          <a:extLst>
            <a:ext uri="{FF2B5EF4-FFF2-40B4-BE49-F238E27FC236}">
              <a16:creationId xmlns:a16="http://schemas.microsoft.com/office/drawing/2014/main" xmlns="" id="{05279C4C-33DA-40A3-9E77-3CA253F43D02}"/>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13624</xdr:rowOff>
    </xdr:from>
    <xdr:ext cx="762000" cy="259045"/>
    <xdr:sp macro="" textlink="">
      <xdr:nvSpPr>
        <xdr:cNvPr id="351" name="テキスト ボックス 350">
          <a:extLst>
            <a:ext uri="{FF2B5EF4-FFF2-40B4-BE49-F238E27FC236}">
              <a16:creationId xmlns:a16="http://schemas.microsoft.com/office/drawing/2014/main" xmlns="" id="{B378878B-13FA-49FE-9910-D6F07BD8310F}"/>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xmlns="" id="{FDBC0F13-2987-4CC9-9329-15D78471A3F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9C3DBF05-42FB-43D2-BB29-7C3CA875AD0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4E4D1ED2-A7CB-4838-AB0C-041B768419F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xmlns="" id="{7ADAD33D-473E-4FF8-9020-B838AF4A23E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xmlns="" id="{8585248B-AAF9-4C9D-B2B5-C56995312DD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xmlns="" id="{2A66C8CE-592D-40AA-BE05-C1C45097DC0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xmlns="" id="{548E17AA-0ADE-4754-98C4-705FFD6FDE1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xmlns="" id="{D7892210-F628-4E84-AD6D-D1B7A41111D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xmlns="" id="{9BEDF191-CFDE-480D-9FA5-1ABAAB30FD0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xmlns="" id="{8951B932-0266-4918-A95C-47D3CDC5ACF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xmlns="" id="{DF16BCE7-F9DA-4305-B72C-FEEF3E90950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xmlns="" id="{C78D805E-98E0-4328-9B2B-82505D719E1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xmlns="" id="{204E06A0-EA49-4518-B02F-0CD0AC533EC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しかしながら、引き続き、都市再生整備事業や本庁舎耐震改修事業などの大規模事業が実施されることや、合併措置の終了による標準財政規模の縮減が見込まれることなどから、指標の悪化が懸念される。今後も新発債の発行抑制など、財政の健全化に努める。</a:t>
          </a:r>
          <a:endParaRPr lang="ja-JP" altLang="ja-JP" sz="13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A3009999-22C1-4707-AE6A-6F2B7110B7D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xmlns="" id="{B82DE15C-387F-4F53-AB8F-B67F4996379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2626C1F6-EA81-48B9-A3E5-89DECA9FE67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a:extLst>
            <a:ext uri="{FF2B5EF4-FFF2-40B4-BE49-F238E27FC236}">
              <a16:creationId xmlns:a16="http://schemas.microsoft.com/office/drawing/2014/main" xmlns="" id="{9E2C659A-E530-4112-B6AB-447C305D53B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a:extLst>
            <a:ext uri="{FF2B5EF4-FFF2-40B4-BE49-F238E27FC236}">
              <a16:creationId xmlns:a16="http://schemas.microsoft.com/office/drawing/2014/main" xmlns="" id="{5B39C6C8-166C-461D-8E27-81E207DB6C8F}"/>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a:extLst>
            <a:ext uri="{FF2B5EF4-FFF2-40B4-BE49-F238E27FC236}">
              <a16:creationId xmlns:a16="http://schemas.microsoft.com/office/drawing/2014/main" xmlns="" id="{EB46A692-A368-4098-A932-E047F11A08D4}"/>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a:extLst>
            <a:ext uri="{FF2B5EF4-FFF2-40B4-BE49-F238E27FC236}">
              <a16:creationId xmlns:a16="http://schemas.microsoft.com/office/drawing/2014/main" xmlns="" id="{20C255F3-6385-4D6E-8307-B6AE772ECBE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a:extLst>
            <a:ext uri="{FF2B5EF4-FFF2-40B4-BE49-F238E27FC236}">
              <a16:creationId xmlns:a16="http://schemas.microsoft.com/office/drawing/2014/main" xmlns="" id="{67D9FCDD-662D-4AB8-8724-22D279EDD39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a:extLst>
            <a:ext uri="{FF2B5EF4-FFF2-40B4-BE49-F238E27FC236}">
              <a16:creationId xmlns:a16="http://schemas.microsoft.com/office/drawing/2014/main" xmlns="" id="{42D0C252-E90F-4C47-BE62-A4476388DDC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a:extLst>
            <a:ext uri="{FF2B5EF4-FFF2-40B4-BE49-F238E27FC236}">
              <a16:creationId xmlns:a16="http://schemas.microsoft.com/office/drawing/2014/main" xmlns="" id="{9F220C28-83F3-4682-B2AE-6FB7DD3F6577}"/>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xmlns="" id="{92EFCD7A-A451-4EF2-8C85-FD0252C12479}"/>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xmlns="" id="{5D4AE103-1F51-463C-9DE1-06FB7C4C2B3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xmlns="" id="{FE28B834-94A7-41DB-AC60-C1D9565A8CA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a:extLst>
            <a:ext uri="{FF2B5EF4-FFF2-40B4-BE49-F238E27FC236}">
              <a16:creationId xmlns:a16="http://schemas.microsoft.com/office/drawing/2014/main" xmlns="" id="{26BA53E7-9D21-455C-A5F7-A3299C02DD2E}"/>
            </a:ext>
          </a:extLst>
        </xdr:cNvPr>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xmlns="" id="{883726A0-DB4E-4C56-9BB3-5DBD41F51326}"/>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a:extLst>
            <a:ext uri="{FF2B5EF4-FFF2-40B4-BE49-F238E27FC236}">
              <a16:creationId xmlns:a16="http://schemas.microsoft.com/office/drawing/2014/main" xmlns="" id="{C3C268CC-6EE5-40FF-9629-C329912441E4}"/>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a:extLst>
            <a:ext uri="{FF2B5EF4-FFF2-40B4-BE49-F238E27FC236}">
              <a16:creationId xmlns:a16="http://schemas.microsoft.com/office/drawing/2014/main" xmlns="" id="{E5AFF30F-8F28-4493-BD30-A31EC84F5BED}"/>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a:extLst>
            <a:ext uri="{FF2B5EF4-FFF2-40B4-BE49-F238E27FC236}">
              <a16:creationId xmlns:a16="http://schemas.microsoft.com/office/drawing/2014/main" xmlns="" id="{A1D0FA1C-3A1F-4B06-9F8B-F60FBAD92085}"/>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115062</xdr:rowOff>
    </xdr:from>
    <xdr:to>
      <xdr:col>24</xdr:col>
      <xdr:colOff>558800</xdr:colOff>
      <xdr:row>40</xdr:row>
      <xdr:rowOff>59436</xdr:rowOff>
    </xdr:to>
    <xdr:cxnSp macro="">
      <xdr:nvCxnSpPr>
        <xdr:cNvPr id="383" name="直線コネクタ 382">
          <a:extLst>
            <a:ext uri="{FF2B5EF4-FFF2-40B4-BE49-F238E27FC236}">
              <a16:creationId xmlns:a16="http://schemas.microsoft.com/office/drawing/2014/main" xmlns="" id="{22849B03-A70D-4946-90DC-79AF9DBCCAC2}"/>
            </a:ext>
          </a:extLst>
        </xdr:cNvPr>
        <xdr:cNvCxnSpPr/>
      </xdr:nvCxnSpPr>
      <xdr:spPr>
        <a:xfrm flipV="1">
          <a:off x="16179800" y="68016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a:extLst>
            <a:ext uri="{FF2B5EF4-FFF2-40B4-BE49-F238E27FC236}">
              <a16:creationId xmlns:a16="http://schemas.microsoft.com/office/drawing/2014/main" xmlns="" id="{0723A336-1E8B-4B43-818D-7F0B3608FCF9}"/>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a:extLst>
            <a:ext uri="{FF2B5EF4-FFF2-40B4-BE49-F238E27FC236}">
              <a16:creationId xmlns:a16="http://schemas.microsoft.com/office/drawing/2014/main" xmlns="" id="{4CA40AB8-59DC-4EB7-AA8A-BC998DBB2C54}"/>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41</xdr:row>
      <xdr:rowOff>32766</xdr:rowOff>
    </xdr:to>
    <xdr:cxnSp macro="">
      <xdr:nvCxnSpPr>
        <xdr:cNvPr id="386" name="直線コネクタ 385">
          <a:extLst>
            <a:ext uri="{FF2B5EF4-FFF2-40B4-BE49-F238E27FC236}">
              <a16:creationId xmlns:a16="http://schemas.microsoft.com/office/drawing/2014/main" xmlns="" id="{59B176B2-42F1-4116-BA6B-D81EF509925F}"/>
            </a:ext>
          </a:extLst>
        </xdr:cNvPr>
        <xdr:cNvCxnSpPr/>
      </xdr:nvCxnSpPr>
      <xdr:spPr>
        <a:xfrm flipV="1">
          <a:off x="15290800" y="69174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a:extLst>
            <a:ext uri="{FF2B5EF4-FFF2-40B4-BE49-F238E27FC236}">
              <a16:creationId xmlns:a16="http://schemas.microsoft.com/office/drawing/2014/main" xmlns="" id="{6A39E06B-D535-40C4-9134-84BBB9EEEAEC}"/>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a:extLst>
            <a:ext uri="{FF2B5EF4-FFF2-40B4-BE49-F238E27FC236}">
              <a16:creationId xmlns:a16="http://schemas.microsoft.com/office/drawing/2014/main" xmlns="" id="{57206EFF-4000-4E1A-8CA7-EAD44AE9B97D}"/>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42</xdr:row>
      <xdr:rowOff>25400</xdr:rowOff>
    </xdr:to>
    <xdr:cxnSp macro="">
      <xdr:nvCxnSpPr>
        <xdr:cNvPr id="389" name="直線コネクタ 388">
          <a:extLst>
            <a:ext uri="{FF2B5EF4-FFF2-40B4-BE49-F238E27FC236}">
              <a16:creationId xmlns:a16="http://schemas.microsoft.com/office/drawing/2014/main" xmlns="" id="{83CBAB90-199F-4660-8160-755B3CDAB066}"/>
            </a:ext>
          </a:extLst>
        </xdr:cNvPr>
        <xdr:cNvCxnSpPr/>
      </xdr:nvCxnSpPr>
      <xdr:spPr>
        <a:xfrm flipV="1">
          <a:off x="14401800" y="70622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a:extLst>
            <a:ext uri="{FF2B5EF4-FFF2-40B4-BE49-F238E27FC236}">
              <a16:creationId xmlns:a16="http://schemas.microsoft.com/office/drawing/2014/main" xmlns="" id="{D899696B-EDC4-48A7-92C3-516E382CE13C}"/>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xmlns="" id="{CE68D71A-A405-45D3-8417-1B7A4A5FB1EE}"/>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131572</xdr:rowOff>
    </xdr:to>
    <xdr:cxnSp macro="">
      <xdr:nvCxnSpPr>
        <xdr:cNvPr id="392" name="直線コネクタ 391">
          <a:extLst>
            <a:ext uri="{FF2B5EF4-FFF2-40B4-BE49-F238E27FC236}">
              <a16:creationId xmlns:a16="http://schemas.microsoft.com/office/drawing/2014/main" xmlns="" id="{852CB767-4A96-40FC-A6CA-41130EAEE2AB}"/>
            </a:ext>
          </a:extLst>
        </xdr:cNvPr>
        <xdr:cNvCxnSpPr/>
      </xdr:nvCxnSpPr>
      <xdr:spPr>
        <a:xfrm flipV="1">
          <a:off x="13512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a:extLst>
            <a:ext uri="{FF2B5EF4-FFF2-40B4-BE49-F238E27FC236}">
              <a16:creationId xmlns:a16="http://schemas.microsoft.com/office/drawing/2014/main" xmlns="" id="{9F1A94B3-68CD-4D57-815E-376E7D8E2CCE}"/>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a:extLst>
            <a:ext uri="{FF2B5EF4-FFF2-40B4-BE49-F238E27FC236}">
              <a16:creationId xmlns:a16="http://schemas.microsoft.com/office/drawing/2014/main" xmlns="" id="{26538139-0590-4214-B4BD-A23A8B6B65DB}"/>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a:extLst>
            <a:ext uri="{FF2B5EF4-FFF2-40B4-BE49-F238E27FC236}">
              <a16:creationId xmlns:a16="http://schemas.microsoft.com/office/drawing/2014/main" xmlns="" id="{2B8008CF-6A6E-4148-B641-250D8962D217}"/>
            </a:ext>
          </a:extLst>
        </xdr:cNvPr>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a:extLst>
            <a:ext uri="{FF2B5EF4-FFF2-40B4-BE49-F238E27FC236}">
              <a16:creationId xmlns:a16="http://schemas.microsoft.com/office/drawing/2014/main" xmlns="" id="{2F60E0CE-8DC4-4315-872B-E5B235791441}"/>
            </a:ext>
          </a:extLst>
        </xdr:cNvPr>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A5CDC972-D04B-4269-8D1A-8210D377D3B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F62DA677-19F4-404D-8CF2-8424121539C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46FB1C6B-89DB-41FA-8111-337C85C6145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45572F97-88B1-4032-9A18-3FFCD23AB43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3E07DBE7-319F-427B-B121-A88A2C0C9A0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64262</xdr:rowOff>
    </xdr:from>
    <xdr:to>
      <xdr:col>24</xdr:col>
      <xdr:colOff>609600</xdr:colOff>
      <xdr:row>39</xdr:row>
      <xdr:rowOff>165862</xdr:rowOff>
    </xdr:to>
    <xdr:sp macro="" textlink="">
      <xdr:nvSpPr>
        <xdr:cNvPr id="402" name="円/楕円 401">
          <a:extLst>
            <a:ext uri="{FF2B5EF4-FFF2-40B4-BE49-F238E27FC236}">
              <a16:creationId xmlns:a16="http://schemas.microsoft.com/office/drawing/2014/main" xmlns="" id="{1588F94C-28D1-4D22-AE73-B9C479AEDFDC}"/>
            </a:ext>
          </a:extLst>
        </xdr:cNvPr>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80789</xdr:rowOff>
    </xdr:from>
    <xdr:ext cx="762000" cy="259045"/>
    <xdr:sp macro="" textlink="">
      <xdr:nvSpPr>
        <xdr:cNvPr id="403" name="公債費負担の状況該当値テキスト">
          <a:extLst>
            <a:ext uri="{FF2B5EF4-FFF2-40B4-BE49-F238E27FC236}">
              <a16:creationId xmlns:a16="http://schemas.microsoft.com/office/drawing/2014/main" xmlns="" id="{F3F924B1-C7D1-432A-8A1A-E8AB81CA5458}"/>
            </a:ext>
          </a:extLst>
        </xdr:cNvPr>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404" name="円/楕円 403">
          <a:extLst>
            <a:ext uri="{FF2B5EF4-FFF2-40B4-BE49-F238E27FC236}">
              <a16:creationId xmlns:a16="http://schemas.microsoft.com/office/drawing/2014/main" xmlns="" id="{9F8AF42B-DF34-49E6-9D27-237E36198731}"/>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5" name="テキスト ボックス 404">
          <a:extLst>
            <a:ext uri="{FF2B5EF4-FFF2-40B4-BE49-F238E27FC236}">
              <a16:creationId xmlns:a16="http://schemas.microsoft.com/office/drawing/2014/main" xmlns="" id="{5A15B34C-5177-4359-B077-4104F8647268}"/>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406" name="円/楕円 405">
          <a:extLst>
            <a:ext uri="{FF2B5EF4-FFF2-40B4-BE49-F238E27FC236}">
              <a16:creationId xmlns:a16="http://schemas.microsoft.com/office/drawing/2014/main" xmlns="" id="{741B9841-8A41-4BD2-85A3-A0B23D70FB85}"/>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407" name="テキスト ボックス 406">
          <a:extLst>
            <a:ext uri="{FF2B5EF4-FFF2-40B4-BE49-F238E27FC236}">
              <a16:creationId xmlns:a16="http://schemas.microsoft.com/office/drawing/2014/main" xmlns="" id="{81364EA3-D370-4625-A4CD-92B9945198AD}"/>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8" name="円/楕円 407">
          <a:extLst>
            <a:ext uri="{FF2B5EF4-FFF2-40B4-BE49-F238E27FC236}">
              <a16:creationId xmlns:a16="http://schemas.microsoft.com/office/drawing/2014/main" xmlns="" id="{F6784BB7-68D9-456F-96E9-092957F893EA}"/>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9" name="テキスト ボックス 408">
          <a:extLst>
            <a:ext uri="{FF2B5EF4-FFF2-40B4-BE49-F238E27FC236}">
              <a16:creationId xmlns:a16="http://schemas.microsoft.com/office/drawing/2014/main" xmlns="" id="{0D1EB448-94FA-4995-8E57-169C37CD6186}"/>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10" name="円/楕円 409">
          <a:extLst>
            <a:ext uri="{FF2B5EF4-FFF2-40B4-BE49-F238E27FC236}">
              <a16:creationId xmlns:a16="http://schemas.microsoft.com/office/drawing/2014/main" xmlns="" id="{52448363-787E-4704-86FE-1D6FAD059D71}"/>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11" name="テキスト ボックス 410">
          <a:extLst>
            <a:ext uri="{FF2B5EF4-FFF2-40B4-BE49-F238E27FC236}">
              <a16:creationId xmlns:a16="http://schemas.microsoft.com/office/drawing/2014/main" xmlns="" id="{CCD14F14-E1BE-4A33-9D37-17DF6A7F89B2}"/>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xmlns="" id="{AF5FC1A0-D879-4F9A-A4C5-163DD944510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BD1ACD02-EFD0-4F4F-A260-11E2BAACA43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C883CB21-DB47-48A5-98DD-A414D1E771D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xmlns="" id="{1B2F68A1-001C-49D4-B806-C2F04788E5F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xmlns="" id="{7408FB98-1106-48F8-BAA9-DE82101BE9F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xmlns="" id="{A224AEB4-7CE6-4F11-BEEE-31EF8FB1653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xmlns="" id="{00120752-64B2-4918-A45C-E4B3CC71E91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xmlns="" id="{4F51AAF5-1BA6-4647-ACE3-AF7305321F6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xmlns="" id="{54486F78-14CC-424B-A345-FB3B63A0766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xmlns="" id="{B1A52A67-FA8A-4DAD-8EA9-043F3DC5167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xmlns="" id="{BD997F0F-21D6-4BD7-8A0E-CE2628826FB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xmlns="" id="{866609BB-B3D9-414D-ABB6-2792EE7D87B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xmlns="" id="{B6291638-2280-429F-A572-C3B323736D6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既発債の繰上償還や新発債の抑制による地方債残高の減（</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4,237</a:t>
          </a:r>
          <a:r>
            <a:rPr lang="ja-JP" altLang="ja-JP" sz="1300" b="0" i="0" baseline="0">
              <a:solidFill>
                <a:schemeClr val="dk1"/>
              </a:solidFill>
              <a:latin typeface="+mn-ea"/>
              <a:ea typeface="+mn-ea"/>
              <a:cs typeface="+mn-cs"/>
            </a:rPr>
            <a:t>百万円、</a:t>
          </a:r>
          <a:r>
            <a:rPr lang="en-US" altLang="ja-JP" sz="1300" b="0" i="0" baseline="0">
              <a:solidFill>
                <a:schemeClr val="dk1"/>
              </a:solidFill>
              <a:latin typeface="+mn-ea"/>
              <a:ea typeface="+mn-ea"/>
              <a:cs typeface="+mn-cs"/>
            </a:rPr>
            <a:t>11.4</a:t>
          </a:r>
          <a:r>
            <a:rPr lang="ja-JP" altLang="ja-JP" sz="1300" b="0" i="0" baseline="0">
              <a:solidFill>
                <a:schemeClr val="dk1"/>
              </a:solidFill>
              <a:latin typeface="+mn-ea"/>
              <a:ea typeface="+mn-ea"/>
              <a:cs typeface="+mn-cs"/>
            </a:rPr>
            <a:t>％減）、財政調整基金及び減債基金の積み立てによる充当可能基金の増額（</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5,296</a:t>
          </a:r>
          <a:r>
            <a:rPr lang="ja-JP" altLang="ja-JP" sz="1300" b="0" i="0" baseline="0">
              <a:solidFill>
                <a:schemeClr val="dk1"/>
              </a:solidFill>
              <a:latin typeface="+mn-ea"/>
              <a:ea typeface="+mn-ea"/>
              <a:cs typeface="+mn-cs"/>
            </a:rPr>
            <a:t>百万円、</a:t>
          </a:r>
          <a:r>
            <a:rPr lang="en-US" altLang="ja-JP" sz="1300" b="0" i="0" baseline="0">
              <a:solidFill>
                <a:schemeClr val="dk1"/>
              </a:solidFill>
              <a:latin typeface="+mn-ea"/>
              <a:ea typeface="+mn-ea"/>
              <a:cs typeface="+mn-cs"/>
            </a:rPr>
            <a:t>79.7</a:t>
          </a:r>
          <a:r>
            <a:rPr lang="ja-JP" altLang="ja-JP" sz="1300" b="0" i="0" baseline="0">
              <a:solidFill>
                <a:schemeClr val="dk1"/>
              </a:solidFill>
              <a:latin typeface="+mn-ea"/>
              <a:ea typeface="+mn-ea"/>
              <a:cs typeface="+mn-cs"/>
            </a:rPr>
            <a:t>％増）などにより指標は改善され、</a:t>
          </a:r>
          <a:r>
            <a:rPr lang="ja-JP" altLang="en-US" sz="1300" b="0" i="0" baseline="0">
              <a:solidFill>
                <a:schemeClr val="dk1"/>
              </a:solidFill>
              <a:latin typeface="+mn-ea"/>
              <a:ea typeface="+mn-ea"/>
              <a:cs typeface="+mn-cs"/>
            </a:rPr>
            <a:t>平成</a:t>
          </a:r>
          <a:r>
            <a:rPr lang="en-US" altLang="ja-JP" sz="1300" b="0" i="0" baseline="0">
              <a:solidFill>
                <a:schemeClr val="dk1"/>
              </a:solidFill>
              <a:latin typeface="+mn-ea"/>
              <a:ea typeface="+mn-ea"/>
              <a:cs typeface="+mn-cs"/>
            </a:rPr>
            <a:t>27</a:t>
          </a:r>
          <a:r>
            <a:rPr lang="ja-JP" altLang="ja-JP" sz="1300" b="0" i="0" baseline="0">
              <a:solidFill>
                <a:schemeClr val="dk1"/>
              </a:solidFill>
              <a:latin typeface="+mn-ea"/>
              <a:ea typeface="+mn-ea"/>
              <a:cs typeface="+mn-cs"/>
            </a:rPr>
            <a:t>年度</a:t>
          </a:r>
          <a:r>
            <a:rPr lang="ja-JP" altLang="en-US" sz="1300" b="0" i="0" baseline="0">
              <a:solidFill>
                <a:schemeClr val="dk1"/>
              </a:solidFill>
              <a:latin typeface="+mn-ea"/>
              <a:ea typeface="+mn-ea"/>
              <a:cs typeface="+mn-cs"/>
            </a:rPr>
            <a:t>から</a:t>
          </a:r>
          <a:r>
            <a:rPr lang="ja-JP" altLang="ja-JP" sz="1300" b="0" i="0" baseline="0">
              <a:solidFill>
                <a:schemeClr val="dk1"/>
              </a:solidFill>
              <a:latin typeface="+mn-ea"/>
              <a:ea typeface="+mn-ea"/>
              <a:cs typeface="+mn-cs"/>
            </a:rPr>
            <a:t>は該当がない。</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引き続き、都市再生整備事業や本庁舎耐震改修事業などの大規模事業が実施されることや、合併優遇措置の終了による標準財政規模の縮減が見込まれることなどから、指標の悪化が懸念されるため、今後も義務的経費の削減などの行財政改革を進め、財政の健全化に努める。</a:t>
          </a:r>
          <a:endParaRPr lang="ja-JP" altLang="ja-JP" sz="130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40371BDB-7C59-4B87-BB8D-DDDCA92FB1F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xmlns="" id="{9D93F6A4-A7F0-4F96-A088-9E7C6FCE196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A6541D32-0B70-42FE-8937-2A6A0F69B59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a:extLst>
            <a:ext uri="{FF2B5EF4-FFF2-40B4-BE49-F238E27FC236}">
              <a16:creationId xmlns:a16="http://schemas.microsoft.com/office/drawing/2014/main" xmlns="" id="{59E9DE75-0342-4E46-8017-455C5AC5BC2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6D5F7FE4-2454-49ED-B98C-072C58763B6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a:extLst>
            <a:ext uri="{FF2B5EF4-FFF2-40B4-BE49-F238E27FC236}">
              <a16:creationId xmlns:a16="http://schemas.microsoft.com/office/drawing/2014/main" xmlns="" id="{F1427B39-1F2C-4181-AE70-81D9E2BD9B05}"/>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EABB0560-EE26-4682-B87C-0A3E7433CDF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xmlns="" id="{F3476EBA-0425-44DB-BCE1-9ED383CFCD9D}"/>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7523C70B-1F7D-4D8C-8458-C565144C7F5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a:extLst>
            <a:ext uri="{FF2B5EF4-FFF2-40B4-BE49-F238E27FC236}">
              <a16:creationId xmlns:a16="http://schemas.microsoft.com/office/drawing/2014/main" xmlns="" id="{3791DB6A-6E16-4E69-884C-1FAD36F0FC37}"/>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7612CAC5-F903-4E0A-ABE0-91E2B2C6D16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a:extLst>
            <a:ext uri="{FF2B5EF4-FFF2-40B4-BE49-F238E27FC236}">
              <a16:creationId xmlns:a16="http://schemas.microsoft.com/office/drawing/2014/main" xmlns="" id="{066B6724-DC13-409D-BA34-8F07844D84A5}"/>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7EBF3EF5-CB89-494C-8FD8-2225541FC1D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xmlns="" id="{E385EB96-5756-44D3-A012-6CDD5EA1597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xmlns="" id="{3E5D7BC9-BAC7-499F-89C8-8F7EA373BBD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a:extLst>
            <a:ext uri="{FF2B5EF4-FFF2-40B4-BE49-F238E27FC236}">
              <a16:creationId xmlns:a16="http://schemas.microsoft.com/office/drawing/2014/main" xmlns="" id="{D305FB45-3959-4DA5-8A4A-4166791D5C53}"/>
            </a:ext>
          </a:extLst>
        </xdr:cNvPr>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a:extLst>
            <a:ext uri="{FF2B5EF4-FFF2-40B4-BE49-F238E27FC236}">
              <a16:creationId xmlns:a16="http://schemas.microsoft.com/office/drawing/2014/main" xmlns="" id="{F44E2F8F-D675-4FB2-8AFE-FBAB7935722F}"/>
            </a:ext>
          </a:extLst>
        </xdr:cNvPr>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a:extLst>
            <a:ext uri="{FF2B5EF4-FFF2-40B4-BE49-F238E27FC236}">
              <a16:creationId xmlns:a16="http://schemas.microsoft.com/office/drawing/2014/main" xmlns="" id="{E975CDB3-8A89-41DC-AA7C-B861CF60B083}"/>
            </a:ext>
          </a:extLst>
        </xdr:cNvPr>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3068034E-D519-48A7-98D8-4420C2F9603B}"/>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a:extLst>
            <a:ext uri="{FF2B5EF4-FFF2-40B4-BE49-F238E27FC236}">
              <a16:creationId xmlns:a16="http://schemas.microsoft.com/office/drawing/2014/main" xmlns="" id="{9C5E4221-322E-4E43-8B51-C7C626119677}"/>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48387</xdr:rowOff>
    </xdr:from>
    <xdr:to>
      <xdr:col>22</xdr:col>
      <xdr:colOff>203200</xdr:colOff>
      <xdr:row>15</xdr:row>
      <xdr:rowOff>73999</xdr:rowOff>
    </xdr:to>
    <xdr:cxnSp macro="">
      <xdr:nvCxnSpPr>
        <xdr:cNvPr id="445" name="直線コネクタ 444">
          <a:extLst>
            <a:ext uri="{FF2B5EF4-FFF2-40B4-BE49-F238E27FC236}">
              <a16:creationId xmlns:a16="http://schemas.microsoft.com/office/drawing/2014/main" xmlns="" id="{5F7DE3E8-574E-4359-81C2-DE188BE93B01}"/>
            </a:ext>
          </a:extLst>
        </xdr:cNvPr>
        <xdr:cNvCxnSpPr/>
      </xdr:nvCxnSpPr>
      <xdr:spPr>
        <a:xfrm flipV="1">
          <a:off x="14401800" y="244868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a:extLst>
            <a:ext uri="{FF2B5EF4-FFF2-40B4-BE49-F238E27FC236}">
              <a16:creationId xmlns:a16="http://schemas.microsoft.com/office/drawing/2014/main" xmlns="" id="{8161CCDF-480A-470A-8777-AEDC29FB894A}"/>
            </a:ext>
          </a:extLst>
        </xdr:cNvPr>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a:extLst>
            <a:ext uri="{FF2B5EF4-FFF2-40B4-BE49-F238E27FC236}">
              <a16:creationId xmlns:a16="http://schemas.microsoft.com/office/drawing/2014/main" xmlns="" id="{F34F8283-3858-4100-880A-9E1181DB91CB}"/>
            </a:ext>
          </a:extLst>
        </xdr:cNvPr>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73999</xdr:rowOff>
    </xdr:from>
    <xdr:to>
      <xdr:col>21</xdr:col>
      <xdr:colOff>0</xdr:colOff>
      <xdr:row>16</xdr:row>
      <xdr:rowOff>107654</xdr:rowOff>
    </xdr:to>
    <xdr:cxnSp macro="">
      <xdr:nvCxnSpPr>
        <xdr:cNvPr id="448" name="直線コネクタ 447">
          <a:extLst>
            <a:ext uri="{FF2B5EF4-FFF2-40B4-BE49-F238E27FC236}">
              <a16:creationId xmlns:a16="http://schemas.microsoft.com/office/drawing/2014/main" xmlns="" id="{1E1E0361-7050-4AE1-90C5-BEADA97A204B}"/>
            </a:ext>
          </a:extLst>
        </xdr:cNvPr>
        <xdr:cNvCxnSpPr/>
      </xdr:nvCxnSpPr>
      <xdr:spPr>
        <a:xfrm flipV="1">
          <a:off x="13512800" y="2645749"/>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a:extLst>
            <a:ext uri="{FF2B5EF4-FFF2-40B4-BE49-F238E27FC236}">
              <a16:creationId xmlns:a16="http://schemas.microsoft.com/office/drawing/2014/main" xmlns="" id="{4E5C7661-0179-49F0-8BAA-C02758B046AF}"/>
            </a:ext>
          </a:extLst>
        </xdr:cNvPr>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a:extLst>
            <a:ext uri="{FF2B5EF4-FFF2-40B4-BE49-F238E27FC236}">
              <a16:creationId xmlns:a16="http://schemas.microsoft.com/office/drawing/2014/main" xmlns="" id="{41D99973-C2C2-4F0D-86DB-E406FDC217E1}"/>
            </a:ext>
          </a:extLst>
        </xdr:cNvPr>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1" name="フローチャート : 判断 450">
          <a:extLst>
            <a:ext uri="{FF2B5EF4-FFF2-40B4-BE49-F238E27FC236}">
              <a16:creationId xmlns:a16="http://schemas.microsoft.com/office/drawing/2014/main" xmlns="" id="{A35D941C-03F4-4115-A2E3-AA628AA181BD}"/>
            </a:ext>
          </a:extLst>
        </xdr:cNvPr>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2" name="テキスト ボックス 451">
          <a:extLst>
            <a:ext uri="{FF2B5EF4-FFF2-40B4-BE49-F238E27FC236}">
              <a16:creationId xmlns:a16="http://schemas.microsoft.com/office/drawing/2014/main" xmlns="" id="{7434D293-332B-490F-85A1-A4F68BF843C4}"/>
            </a:ext>
          </a:extLst>
        </xdr:cNvPr>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a:extLst>
            <a:ext uri="{FF2B5EF4-FFF2-40B4-BE49-F238E27FC236}">
              <a16:creationId xmlns:a16="http://schemas.microsoft.com/office/drawing/2014/main" xmlns="" id="{20BD3BFC-A4A9-47D3-8626-7D12ECDC03B8}"/>
            </a:ext>
          </a:extLst>
        </xdr:cNvPr>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a:extLst>
            <a:ext uri="{FF2B5EF4-FFF2-40B4-BE49-F238E27FC236}">
              <a16:creationId xmlns:a16="http://schemas.microsoft.com/office/drawing/2014/main" xmlns="" id="{A4DE71C6-A55F-4357-8781-B468367D7221}"/>
            </a:ext>
          </a:extLst>
        </xdr:cNvPr>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a:extLst>
            <a:ext uri="{FF2B5EF4-FFF2-40B4-BE49-F238E27FC236}">
              <a16:creationId xmlns:a16="http://schemas.microsoft.com/office/drawing/2014/main" xmlns="" id="{8086C562-B4F9-4C43-97B1-EFD428C7C946}"/>
            </a:ext>
          </a:extLst>
        </xdr:cNvPr>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6" name="テキスト ボックス 455">
          <a:extLst>
            <a:ext uri="{FF2B5EF4-FFF2-40B4-BE49-F238E27FC236}">
              <a16:creationId xmlns:a16="http://schemas.microsoft.com/office/drawing/2014/main" xmlns="" id="{7A0AFDDD-65CB-4530-ABFB-4A5542BAFFFA}"/>
            </a:ext>
          </a:extLst>
        </xdr:cNvPr>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7406251B-A765-4FB2-A4B4-44349E1AB05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93493235-AA11-48AE-8009-A2E4C7EDF91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233B6330-5302-4375-A435-0C4DEEB08A6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6E5DBFA4-8FD8-4415-8B33-4F51515D08B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4302AD79-FFAA-4F53-9CBF-6D9941F5C56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169037</xdr:rowOff>
    </xdr:from>
    <xdr:to>
      <xdr:col>22</xdr:col>
      <xdr:colOff>254000</xdr:colOff>
      <xdr:row>14</xdr:row>
      <xdr:rowOff>99187</xdr:rowOff>
    </xdr:to>
    <xdr:sp macro="" textlink="">
      <xdr:nvSpPr>
        <xdr:cNvPr id="462" name="円/楕円 461">
          <a:extLst>
            <a:ext uri="{FF2B5EF4-FFF2-40B4-BE49-F238E27FC236}">
              <a16:creationId xmlns:a16="http://schemas.microsoft.com/office/drawing/2014/main" xmlns="" id="{2DE09E18-9EEB-450F-A408-026DB576C304}"/>
            </a:ext>
          </a:extLst>
        </xdr:cNvPr>
        <xdr:cNvSpPr/>
      </xdr:nvSpPr>
      <xdr:spPr>
        <a:xfrm>
          <a:off x="15240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109364</xdr:rowOff>
    </xdr:from>
    <xdr:ext cx="762000" cy="259045"/>
    <xdr:sp macro="" textlink="">
      <xdr:nvSpPr>
        <xdr:cNvPr id="463" name="テキスト ボックス 462">
          <a:extLst>
            <a:ext uri="{FF2B5EF4-FFF2-40B4-BE49-F238E27FC236}">
              <a16:creationId xmlns:a16="http://schemas.microsoft.com/office/drawing/2014/main" xmlns="" id="{4470BAAB-8183-4A44-8AEA-358D10A512A9}"/>
            </a:ext>
          </a:extLst>
        </xdr:cNvPr>
        <xdr:cNvSpPr txBox="1"/>
      </xdr:nvSpPr>
      <xdr:spPr>
        <a:xfrm>
          <a:off x="14909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23199</xdr:rowOff>
    </xdr:from>
    <xdr:to>
      <xdr:col>21</xdr:col>
      <xdr:colOff>50800</xdr:colOff>
      <xdr:row>15</xdr:row>
      <xdr:rowOff>124799</xdr:rowOff>
    </xdr:to>
    <xdr:sp macro="" textlink="">
      <xdr:nvSpPr>
        <xdr:cNvPr id="464" name="円/楕円 463">
          <a:extLst>
            <a:ext uri="{FF2B5EF4-FFF2-40B4-BE49-F238E27FC236}">
              <a16:creationId xmlns:a16="http://schemas.microsoft.com/office/drawing/2014/main" xmlns="" id="{DA0A3F9F-D9E0-4170-B235-C5C205A29D24}"/>
            </a:ext>
          </a:extLst>
        </xdr:cNvPr>
        <xdr:cNvSpPr/>
      </xdr:nvSpPr>
      <xdr:spPr>
        <a:xfrm>
          <a:off x="14351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134976</xdr:rowOff>
    </xdr:from>
    <xdr:ext cx="762000" cy="259045"/>
    <xdr:sp macro="" textlink="">
      <xdr:nvSpPr>
        <xdr:cNvPr id="465" name="テキスト ボックス 464">
          <a:extLst>
            <a:ext uri="{FF2B5EF4-FFF2-40B4-BE49-F238E27FC236}">
              <a16:creationId xmlns:a16="http://schemas.microsoft.com/office/drawing/2014/main" xmlns="" id="{ADD8113A-C70D-4BB8-8FCC-44CB60D5D0C5}"/>
            </a:ext>
          </a:extLst>
        </xdr:cNvPr>
        <xdr:cNvSpPr txBox="1"/>
      </xdr:nvSpPr>
      <xdr:spPr>
        <a:xfrm>
          <a:off x="14020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56854</xdr:rowOff>
    </xdr:from>
    <xdr:to>
      <xdr:col>19</xdr:col>
      <xdr:colOff>533400</xdr:colOff>
      <xdr:row>16</xdr:row>
      <xdr:rowOff>158454</xdr:rowOff>
    </xdr:to>
    <xdr:sp macro="" textlink="">
      <xdr:nvSpPr>
        <xdr:cNvPr id="466" name="円/楕円 465">
          <a:extLst>
            <a:ext uri="{FF2B5EF4-FFF2-40B4-BE49-F238E27FC236}">
              <a16:creationId xmlns:a16="http://schemas.microsoft.com/office/drawing/2014/main" xmlns="" id="{56F5F42E-BCDF-4AA8-885C-5A1699EC85C9}"/>
            </a:ext>
          </a:extLst>
        </xdr:cNvPr>
        <xdr:cNvSpPr/>
      </xdr:nvSpPr>
      <xdr:spPr>
        <a:xfrm>
          <a:off x="13462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143231</xdr:rowOff>
    </xdr:from>
    <xdr:ext cx="762000" cy="259045"/>
    <xdr:sp macro="" textlink="">
      <xdr:nvSpPr>
        <xdr:cNvPr id="467" name="テキスト ボックス 466">
          <a:extLst>
            <a:ext uri="{FF2B5EF4-FFF2-40B4-BE49-F238E27FC236}">
              <a16:creationId xmlns:a16="http://schemas.microsoft.com/office/drawing/2014/main" xmlns="" id="{D0172CB5-E008-45C9-9C77-59BBC20E30DD}"/>
            </a:ext>
          </a:extLst>
        </xdr:cNvPr>
        <xdr:cNvSpPr txBox="1"/>
      </xdr:nvSpPr>
      <xdr:spPr>
        <a:xfrm>
          <a:off x="13131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AE51E647-6E82-4C97-81EB-590FF5B9A94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ADF0D2FB-07D6-4082-8877-424137B2989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C8F69C26-1F2D-4917-839C-5AAE86E4183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6AF5A28B-ED92-4FD4-A2CA-66BEB259739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3976A0D3-DEBB-4959-8399-A0E83A0E416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293C4721-E4AB-4CD5-9D67-1D6E72BB3A0B}"/>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B9F563EA-0B04-4D85-A4B6-16BF0F91378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69918D88-686D-4E90-B489-B26A9A8311F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729D431C-0BB6-4CB4-ACAE-6DDA6D67B3BE}"/>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95E859F3-8D2C-4816-B44F-FAD9A18A911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3FEEDD2C-67A6-4736-B084-DB7564D1D87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78,755
78,430
468.19
44,586,138
43,268,260
772,781
26,611,147
32,942,931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2D0486CA-37E7-4C9D-89C6-FC3AD88CE0C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3A4939B5-413D-4E73-BE7E-D49689CD0E8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12CD4FF6-A8DB-4443-92ED-07E523755BEF}"/>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DBD515B5-13C3-457E-A307-E953637E5CAC}"/>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DC5BD48-6D0E-4295-8596-DF776611AF5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2DB39C0D-D400-4D3F-89BE-69BA02EEE455}"/>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D73E3F5B-DC3C-409E-8812-F6CA9200DA7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94EFBBB3-65A0-48CB-9D5C-0F862EA929E2}"/>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165286FE-0DE4-43FE-B20E-655C46A9622B}"/>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6848DAA3-D912-4D6A-8470-8DC61D48626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F4B917AC-AFC3-46D9-9851-296D27074CD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F8EC6A83-626E-48E6-A912-FFF34C96F5E7}"/>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EE583586-CB06-4720-8A54-591AD8472E8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1C51D297-C9E6-4F4C-932F-71C84476673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E9B792A-E527-4735-ACE9-C4BA1B734BC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9DA93ED9-AA07-42BF-A0E1-C17FDA02EC0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40D99DAB-9788-4E61-975B-D1966A3AE50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2D63E8F9-E7ED-4D0D-9217-9E5AE5A45A9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3DB7C7DB-731E-4488-8630-C457877772C2}"/>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22046523-AA90-4300-9531-B550F20BA1C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AB9045DA-DFB8-44FD-B883-5F75DB74078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D48EBD2F-0332-4DE4-B19B-EB553C29F19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E4C255F6-73C7-4459-9B57-DFE0AEA47B0D}"/>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DA9095B9-868E-468F-ADA9-662EE6897BB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40F3F818-0B16-41E6-9DE2-5D1FBF778BB5}"/>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887CDB0-F831-4D17-8568-C99763C49A6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96308DBB-80FC-4E22-A238-0F40A91039F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EC447A75-012A-4227-BB9D-173EF74F1DF6}"/>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39704A54-1112-4D79-A389-7C54A407A76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596DD8E4-36FD-4B99-8C3D-F2F52ABB344D}"/>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64BF9F0-AE10-4487-A803-7B35227438F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B03268D1-0411-4668-9D96-D0CD01874039}"/>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定員適正化計画に基づく職員数の削減（</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73</a:t>
          </a:r>
          <a:r>
            <a:rPr lang="ja-JP" altLang="ja-JP" sz="1300" b="0" i="0" baseline="0">
              <a:solidFill>
                <a:schemeClr val="dk1"/>
              </a:solidFill>
              <a:latin typeface="+mn-ea"/>
              <a:ea typeface="+mn-ea"/>
              <a:cs typeface="+mn-cs"/>
            </a:rPr>
            <a:t>人、</a:t>
          </a:r>
          <a:r>
            <a:rPr lang="en-US" altLang="ja-JP" sz="1300" b="0" i="0" baseline="0">
              <a:solidFill>
                <a:schemeClr val="dk1"/>
              </a:solidFill>
              <a:latin typeface="+mn-ea"/>
              <a:ea typeface="+mn-ea"/>
              <a:cs typeface="+mn-cs"/>
            </a:rPr>
            <a:t>11.8</a:t>
          </a:r>
          <a:r>
            <a:rPr lang="ja-JP" altLang="ja-JP" sz="1300" b="0" i="0" baseline="0">
              <a:solidFill>
                <a:schemeClr val="dk1"/>
              </a:solidFill>
              <a:latin typeface="+mn-ea"/>
              <a:ea typeface="+mn-ea"/>
              <a:cs typeface="+mn-cs"/>
            </a:rPr>
            <a:t>％減）により、指標は改善</a:t>
          </a:r>
          <a:r>
            <a:rPr lang="ja-JP" altLang="en-US" sz="1300" b="0" i="0" baseline="0">
              <a:solidFill>
                <a:schemeClr val="dk1"/>
              </a:solidFill>
              <a:latin typeface="+mn-ea"/>
              <a:ea typeface="+mn-ea"/>
              <a:cs typeface="+mn-cs"/>
            </a:rPr>
            <a:t>傾向にあり</a:t>
          </a:r>
          <a:r>
            <a:rPr lang="ja-JP" altLang="ja-JP" sz="1300" b="0" i="0" baseline="0">
              <a:solidFill>
                <a:schemeClr val="dk1"/>
              </a:solidFill>
              <a:latin typeface="+mn-ea"/>
              <a:ea typeface="+mn-ea"/>
              <a:cs typeface="+mn-cs"/>
            </a:rPr>
            <a:t>、類似団体平均を下回っている。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引き続き、市民サービスの低下を招かないような組織編制や事務の見直しに努め、人件費の縮減を図る。</a:t>
          </a:r>
          <a:endParaRPr lang="ja-JP" altLang="ja-JP" sz="13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E65FDDE-3E1C-497D-8ED3-B30648F3D8CD}"/>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713F46D4-37B6-4DBF-8D37-DB4990AB2CBA}"/>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DF9DFF91-20AF-41B5-8BD0-2A112DE66E7B}"/>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CD0D427-D893-4861-9A6B-CAA568D6DC1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FBB826AB-5CA8-43A0-9BF0-AD75DDED33AD}"/>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E8CB443A-56FF-48A3-9009-C1D34B3A384C}"/>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D55E311D-56D4-487C-8A5D-CED7D0A37D73}"/>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427DED01-A9DF-4776-ADC4-D2FE293BCEB4}"/>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4991FAAF-7FA2-48A7-8397-0CF0595ACDB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B9BEB850-6EF5-411A-9687-5E78A83D9FEB}"/>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17F3BBB-B17A-4A8E-9577-146E5D90A5E1}"/>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FDAF6C7F-C04C-45B1-B1DB-677B7B7B1BBA}"/>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B77438A7-847A-40BA-ADD9-009E9E23848E}"/>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41C5F1BC-150D-42FB-8AC4-BF668C805A2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B4AEAA82-9A12-4CD0-AB3F-EACB2D2A585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141E6C6A-A322-48BA-8F3B-DDD659CA4F0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a:extLst>
            <a:ext uri="{FF2B5EF4-FFF2-40B4-BE49-F238E27FC236}">
              <a16:creationId xmlns:a16="http://schemas.microsoft.com/office/drawing/2014/main" xmlns="" id="{1B5C471C-177B-4E5E-9F37-4ECBA26BC05F}"/>
            </a:ext>
          </a:extLst>
        </xdr:cNvPr>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a:extLst>
            <a:ext uri="{FF2B5EF4-FFF2-40B4-BE49-F238E27FC236}">
              <a16:creationId xmlns:a16="http://schemas.microsoft.com/office/drawing/2014/main" xmlns="" id="{04DDCD98-DC37-403F-B924-38DC6CA68D8F}"/>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a:extLst>
            <a:ext uri="{FF2B5EF4-FFF2-40B4-BE49-F238E27FC236}">
              <a16:creationId xmlns:a16="http://schemas.microsoft.com/office/drawing/2014/main" xmlns="" id="{987959F7-3926-4191-94AA-CEC701E1A4F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CD4ABB11-E8E8-4E02-ABA3-446A303B3F9A}"/>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a:extLst>
            <a:ext uri="{FF2B5EF4-FFF2-40B4-BE49-F238E27FC236}">
              <a16:creationId xmlns:a16="http://schemas.microsoft.com/office/drawing/2014/main" xmlns="" id="{0DEDCDCD-413F-45E3-B883-B59F649B3EB8}"/>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16510</xdr:rowOff>
    </xdr:to>
    <xdr:cxnSp macro="">
      <xdr:nvCxnSpPr>
        <xdr:cNvPr id="66" name="直線コネクタ 65">
          <a:extLst>
            <a:ext uri="{FF2B5EF4-FFF2-40B4-BE49-F238E27FC236}">
              <a16:creationId xmlns:a16="http://schemas.microsoft.com/office/drawing/2014/main" xmlns="" id="{1EFB42E4-6D02-4432-9022-EC569BC3CE7D}"/>
            </a:ext>
          </a:extLst>
        </xdr:cNvPr>
        <xdr:cNvCxnSpPr/>
      </xdr:nvCxnSpPr>
      <xdr:spPr>
        <a:xfrm>
          <a:off x="3987800" y="598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a:extLst>
            <a:ext uri="{FF2B5EF4-FFF2-40B4-BE49-F238E27FC236}">
              <a16:creationId xmlns:a16="http://schemas.microsoft.com/office/drawing/2014/main" xmlns="" id="{9EB64E57-FC6C-4A1A-BB80-8DEABA291E48}"/>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a:extLst>
            <a:ext uri="{FF2B5EF4-FFF2-40B4-BE49-F238E27FC236}">
              <a16:creationId xmlns:a16="http://schemas.microsoft.com/office/drawing/2014/main" xmlns="" id="{C419EA12-CDA8-4BE0-84D8-F63925188FD3}"/>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92710</xdr:rowOff>
    </xdr:to>
    <xdr:cxnSp macro="">
      <xdr:nvCxnSpPr>
        <xdr:cNvPr id="69" name="直線コネクタ 68">
          <a:extLst>
            <a:ext uri="{FF2B5EF4-FFF2-40B4-BE49-F238E27FC236}">
              <a16:creationId xmlns:a16="http://schemas.microsoft.com/office/drawing/2014/main" xmlns="" id="{63123278-EC0D-4A2E-91D3-70BB1A7BB2A7}"/>
            </a:ext>
          </a:extLst>
        </xdr:cNvPr>
        <xdr:cNvCxnSpPr/>
      </xdr:nvCxnSpPr>
      <xdr:spPr>
        <a:xfrm flipV="1">
          <a:off x="3098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a:extLst>
            <a:ext uri="{FF2B5EF4-FFF2-40B4-BE49-F238E27FC236}">
              <a16:creationId xmlns:a16="http://schemas.microsoft.com/office/drawing/2014/main" xmlns="" id="{CD03ADB8-0BF7-46A2-8368-E023C14BFCA2}"/>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a:extLst>
            <a:ext uri="{FF2B5EF4-FFF2-40B4-BE49-F238E27FC236}">
              <a16:creationId xmlns:a16="http://schemas.microsoft.com/office/drawing/2014/main" xmlns="" id="{EE773EC0-D813-46EF-84C1-4DE97F306CB1}"/>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92710</xdr:rowOff>
    </xdr:to>
    <xdr:cxnSp macro="">
      <xdr:nvCxnSpPr>
        <xdr:cNvPr id="72" name="直線コネクタ 71">
          <a:extLst>
            <a:ext uri="{FF2B5EF4-FFF2-40B4-BE49-F238E27FC236}">
              <a16:creationId xmlns:a16="http://schemas.microsoft.com/office/drawing/2014/main" xmlns="" id="{19364713-D884-4EA6-9E8F-1BFA523E957E}"/>
            </a:ext>
          </a:extLst>
        </xdr:cNvPr>
        <xdr:cNvCxnSpPr/>
      </xdr:nvCxnSpPr>
      <xdr:spPr>
        <a:xfrm>
          <a:off x="2209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a:extLst>
            <a:ext uri="{FF2B5EF4-FFF2-40B4-BE49-F238E27FC236}">
              <a16:creationId xmlns:a16="http://schemas.microsoft.com/office/drawing/2014/main" xmlns="" id="{4543B5DA-8D36-4D1C-A9F0-77FBEC2E95AF}"/>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a:extLst>
            <a:ext uri="{FF2B5EF4-FFF2-40B4-BE49-F238E27FC236}">
              <a16:creationId xmlns:a16="http://schemas.microsoft.com/office/drawing/2014/main" xmlns="" id="{D3595FEE-C8A2-4B97-B46E-A98D93C0DC3E}"/>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37</xdr:row>
      <xdr:rowOff>8890</xdr:rowOff>
    </xdr:to>
    <xdr:cxnSp macro="">
      <xdr:nvCxnSpPr>
        <xdr:cNvPr id="75" name="直線コネクタ 74">
          <a:extLst>
            <a:ext uri="{FF2B5EF4-FFF2-40B4-BE49-F238E27FC236}">
              <a16:creationId xmlns:a16="http://schemas.microsoft.com/office/drawing/2014/main" xmlns="" id="{5710C93A-CAFD-4699-97E7-3CA67629B015}"/>
            </a:ext>
          </a:extLst>
        </xdr:cNvPr>
        <xdr:cNvCxnSpPr/>
      </xdr:nvCxnSpPr>
      <xdr:spPr>
        <a:xfrm flipV="1">
          <a:off x="1320800" y="6078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a:extLst>
            <a:ext uri="{FF2B5EF4-FFF2-40B4-BE49-F238E27FC236}">
              <a16:creationId xmlns:a16="http://schemas.microsoft.com/office/drawing/2014/main" xmlns="" id="{53A5BE3E-7F92-4D29-B747-7F82BCFC8E63}"/>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a:extLst>
            <a:ext uri="{FF2B5EF4-FFF2-40B4-BE49-F238E27FC236}">
              <a16:creationId xmlns:a16="http://schemas.microsoft.com/office/drawing/2014/main" xmlns="" id="{97F46084-C696-4217-A621-03AA84D5C1AA}"/>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a:extLst>
            <a:ext uri="{FF2B5EF4-FFF2-40B4-BE49-F238E27FC236}">
              <a16:creationId xmlns:a16="http://schemas.microsoft.com/office/drawing/2014/main" xmlns="" id="{9393AB24-AF96-4675-BF56-C415EACEB23F}"/>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a:extLst>
            <a:ext uri="{FF2B5EF4-FFF2-40B4-BE49-F238E27FC236}">
              <a16:creationId xmlns:a16="http://schemas.microsoft.com/office/drawing/2014/main" xmlns="" id="{E1E53E7E-F476-47C7-8FDE-112AE7C17E33}"/>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62C7DC1E-5E67-4526-920C-EE754F777ED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99CEC090-7B5E-4A7C-ABC1-DF11332DBDE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871BCA0A-F7F9-4390-8BD8-DEDC15CB205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20F85780-00CB-4AF2-9CDF-05D37EFA053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69EE3CD3-0433-4776-83A3-622B56D3C73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137160</xdr:rowOff>
    </xdr:from>
    <xdr:to>
      <xdr:col>7</xdr:col>
      <xdr:colOff>66675</xdr:colOff>
      <xdr:row>35</xdr:row>
      <xdr:rowOff>67310</xdr:rowOff>
    </xdr:to>
    <xdr:sp macro="" textlink="">
      <xdr:nvSpPr>
        <xdr:cNvPr id="85" name="円/楕円 84">
          <a:extLst>
            <a:ext uri="{FF2B5EF4-FFF2-40B4-BE49-F238E27FC236}">
              <a16:creationId xmlns:a16="http://schemas.microsoft.com/office/drawing/2014/main" xmlns="" id="{1EACB8C0-8255-4984-B531-53ABF3060762}"/>
            </a:ext>
          </a:extLst>
        </xdr:cNvPr>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153687</xdr:rowOff>
    </xdr:from>
    <xdr:ext cx="762000" cy="259045"/>
    <xdr:sp macro="" textlink="">
      <xdr:nvSpPr>
        <xdr:cNvPr id="86" name="人件費該当値テキスト">
          <a:extLst>
            <a:ext uri="{FF2B5EF4-FFF2-40B4-BE49-F238E27FC236}">
              <a16:creationId xmlns:a16="http://schemas.microsoft.com/office/drawing/2014/main" xmlns="" id="{6152C3F8-2412-4B4F-AE87-586BE88B248B}"/>
            </a:ext>
          </a:extLst>
        </xdr:cNvPr>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a:extLst>
            <a:ext uri="{FF2B5EF4-FFF2-40B4-BE49-F238E27FC236}">
              <a16:creationId xmlns:a16="http://schemas.microsoft.com/office/drawing/2014/main" xmlns="" id="{E0C5693E-D056-4033-8D7D-45DF525F79EA}"/>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a:extLst>
            <a:ext uri="{FF2B5EF4-FFF2-40B4-BE49-F238E27FC236}">
              <a16:creationId xmlns:a16="http://schemas.microsoft.com/office/drawing/2014/main" xmlns="" id="{0D41DBCE-5D4B-46CB-90BA-7397D37F902E}"/>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a:extLst>
            <a:ext uri="{FF2B5EF4-FFF2-40B4-BE49-F238E27FC236}">
              <a16:creationId xmlns:a16="http://schemas.microsoft.com/office/drawing/2014/main" xmlns="" id="{A296669E-8EB5-4CD6-B627-822C46CDEC4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a:extLst>
            <a:ext uri="{FF2B5EF4-FFF2-40B4-BE49-F238E27FC236}">
              <a16:creationId xmlns:a16="http://schemas.microsoft.com/office/drawing/2014/main" xmlns="" id="{31E799BC-C318-47A6-91B8-1B3DA604A772}"/>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a:extLst>
            <a:ext uri="{FF2B5EF4-FFF2-40B4-BE49-F238E27FC236}">
              <a16:creationId xmlns:a16="http://schemas.microsoft.com/office/drawing/2014/main" xmlns="" id="{D3165F50-A3DB-4481-8330-83E0D2B0BD02}"/>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a:extLst>
            <a:ext uri="{FF2B5EF4-FFF2-40B4-BE49-F238E27FC236}">
              <a16:creationId xmlns:a16="http://schemas.microsoft.com/office/drawing/2014/main" xmlns="" id="{B7D7596B-D0D7-4985-8ACA-2905D8D5A193}"/>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a:extLst>
            <a:ext uri="{FF2B5EF4-FFF2-40B4-BE49-F238E27FC236}">
              <a16:creationId xmlns:a16="http://schemas.microsoft.com/office/drawing/2014/main" xmlns="" id="{186D47BF-03AD-4843-A2B8-0713073F944D}"/>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a:extLst>
            <a:ext uri="{FF2B5EF4-FFF2-40B4-BE49-F238E27FC236}">
              <a16:creationId xmlns:a16="http://schemas.microsoft.com/office/drawing/2014/main" xmlns="" id="{BBD65651-8984-4EDA-ABE4-D094EB18D4DD}"/>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8391D90F-5551-468B-9670-7FCDDE6BC22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117BBEFF-9764-4718-95EB-4CF825B4010D}"/>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35D3D617-0291-47BE-AE91-647AD11FD52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68C52CB4-B616-4AEA-88B8-7E405B12FA2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4E8C98DF-01EE-4DD9-9400-B328339E68E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161B0CF8-E2FA-4118-BB71-34629492283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7F92F715-6DB6-4FA8-BC9D-256EA12A0CAC}"/>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3D5B8626-62CA-4ACF-AC65-73AD6EFDFFC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ABC52E04-C3BA-4031-8B54-CBFF6A36A13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211C7316-D89D-4F61-AB5E-C27003076A6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1E236A2C-4F04-4336-A3E8-0A2A5EF3DF1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事務事業の効率化の取り組みなどにより、類似団体平均を下回る状況が続いている。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今後、業務の民間委託が進むことなどから、指標の上昇が見込まれるが、行政の簡素化・効率化を進め、現水準の維持に努める。</a:t>
          </a:r>
          <a:endParaRPr lang="en-US" altLang="ja-JP" sz="1300" b="0" i="0" baseline="0">
            <a:solidFill>
              <a:schemeClr val="dk1"/>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7F683F86-F1FF-422A-9BCD-E2014940BC3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53A52446-A6CD-4FED-A879-DCC19B8EC597}"/>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AEBB1EEC-85DB-48E4-8AC3-3A79ADA42694}"/>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xmlns="" id="{EB94260D-B4CC-4B2A-9F44-B17D3B9FF008}"/>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EDA04FD3-5F25-40E4-9B45-D3BC175ADF4C}"/>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xmlns="" id="{D64BB953-5E12-4999-9FE5-CEE3586177BF}"/>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3C586857-AEA8-497B-9668-75F816754C12}"/>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xmlns="" id="{1E9F2990-954E-4DCC-8AA0-4FB61E767727}"/>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56EC2701-C501-4597-B0B1-0BF0A5E157CD}"/>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xmlns="" id="{AA773333-B98F-4F4B-ABD0-638EE949BB2A}"/>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17236429-B0D0-4138-9332-4FDCCD2C6F73}"/>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xmlns="" id="{57BFDF5D-7736-4AFE-A14F-E7A13B064069}"/>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824BF6C7-0DA7-486A-AB2D-33DC0EFA2E93}"/>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xmlns="" id="{43B8DEB9-30AB-4047-B733-B3CAA626F2B7}"/>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AF2EE893-BF24-4657-B682-D42B92E51AAB}"/>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xmlns="" id="{825AE5EE-3C21-4CC6-B59F-BEE0E5041945}"/>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D16E1470-DE8C-4C51-989A-BE378980E377}"/>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xmlns="" id="{0BA3DB27-470A-40BF-BB4B-55A22F9D5D6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a:extLst>
            <a:ext uri="{FF2B5EF4-FFF2-40B4-BE49-F238E27FC236}">
              <a16:creationId xmlns:a16="http://schemas.microsoft.com/office/drawing/2014/main" xmlns="" id="{D1CE0C78-429B-4FA8-B830-261D2C45DB04}"/>
            </a:ext>
          </a:extLst>
        </xdr:cNvPr>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8D29C56E-16B8-467A-8DBD-C77834EA72AB}"/>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a:extLst>
            <a:ext uri="{FF2B5EF4-FFF2-40B4-BE49-F238E27FC236}">
              <a16:creationId xmlns:a16="http://schemas.microsoft.com/office/drawing/2014/main" xmlns="" id="{CE0AE9A5-C927-456D-911D-EB90C1D15BE8}"/>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xmlns="" id="{C11A47B6-CCF2-45B0-A299-02C26A1BDD65}"/>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a:extLst>
            <a:ext uri="{FF2B5EF4-FFF2-40B4-BE49-F238E27FC236}">
              <a16:creationId xmlns:a16="http://schemas.microsoft.com/office/drawing/2014/main" xmlns="" id="{027DCC71-8E7D-4D48-8290-1B4E313554B4}"/>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154759</xdr:rowOff>
    </xdr:from>
    <xdr:to>
      <xdr:col>24</xdr:col>
      <xdr:colOff>31750</xdr:colOff>
      <xdr:row>13</xdr:row>
      <xdr:rowOff>161290</xdr:rowOff>
    </xdr:to>
    <xdr:cxnSp macro="">
      <xdr:nvCxnSpPr>
        <xdr:cNvPr id="129" name="直線コネクタ 128">
          <a:extLst>
            <a:ext uri="{FF2B5EF4-FFF2-40B4-BE49-F238E27FC236}">
              <a16:creationId xmlns:a16="http://schemas.microsoft.com/office/drawing/2014/main" xmlns="" id="{FC706BA6-C8C5-4107-A8FA-A0B63257B00E}"/>
            </a:ext>
          </a:extLst>
        </xdr:cNvPr>
        <xdr:cNvCxnSpPr/>
      </xdr:nvCxnSpPr>
      <xdr:spPr>
        <a:xfrm>
          <a:off x="15671800" y="23836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a:extLst>
            <a:ext uri="{FF2B5EF4-FFF2-40B4-BE49-F238E27FC236}">
              <a16:creationId xmlns:a16="http://schemas.microsoft.com/office/drawing/2014/main" xmlns="" id="{7FB9619F-BCC0-44ED-8329-021F5BC5412B}"/>
            </a:ext>
          </a:extLst>
        </xdr:cNvPr>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a:extLst>
            <a:ext uri="{FF2B5EF4-FFF2-40B4-BE49-F238E27FC236}">
              <a16:creationId xmlns:a16="http://schemas.microsoft.com/office/drawing/2014/main" xmlns="" id="{D879B979-D7B0-42A3-B0E6-798E4B8F6036}"/>
            </a:ext>
          </a:extLst>
        </xdr:cNvPr>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154759</xdr:rowOff>
    </xdr:from>
    <xdr:to>
      <xdr:col>22</xdr:col>
      <xdr:colOff>565150</xdr:colOff>
      <xdr:row>14</xdr:row>
      <xdr:rowOff>15966</xdr:rowOff>
    </xdr:to>
    <xdr:cxnSp macro="">
      <xdr:nvCxnSpPr>
        <xdr:cNvPr id="132" name="直線コネクタ 131">
          <a:extLst>
            <a:ext uri="{FF2B5EF4-FFF2-40B4-BE49-F238E27FC236}">
              <a16:creationId xmlns:a16="http://schemas.microsoft.com/office/drawing/2014/main" xmlns="" id="{3EA7F854-1DE5-48E4-A10A-CCDB90BA950B}"/>
            </a:ext>
          </a:extLst>
        </xdr:cNvPr>
        <xdr:cNvCxnSpPr/>
      </xdr:nvCxnSpPr>
      <xdr:spPr>
        <a:xfrm flipV="1">
          <a:off x="14782800" y="23836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a:extLst>
            <a:ext uri="{FF2B5EF4-FFF2-40B4-BE49-F238E27FC236}">
              <a16:creationId xmlns:a16="http://schemas.microsoft.com/office/drawing/2014/main" xmlns="" id="{19CF16AC-B62C-4865-9986-0BE8A67EB14E}"/>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a:extLst>
            <a:ext uri="{FF2B5EF4-FFF2-40B4-BE49-F238E27FC236}">
              <a16:creationId xmlns:a16="http://schemas.microsoft.com/office/drawing/2014/main" xmlns="" id="{19415E41-B0CB-4157-89EB-95E1C7D0671C}"/>
            </a:ext>
          </a:extLst>
        </xdr:cNvPr>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148227</xdr:rowOff>
    </xdr:from>
    <xdr:to>
      <xdr:col>21</xdr:col>
      <xdr:colOff>361950</xdr:colOff>
      <xdr:row>14</xdr:row>
      <xdr:rowOff>15966</xdr:rowOff>
    </xdr:to>
    <xdr:cxnSp macro="">
      <xdr:nvCxnSpPr>
        <xdr:cNvPr id="135" name="直線コネクタ 134">
          <a:extLst>
            <a:ext uri="{FF2B5EF4-FFF2-40B4-BE49-F238E27FC236}">
              <a16:creationId xmlns:a16="http://schemas.microsoft.com/office/drawing/2014/main" xmlns="" id="{3428157E-8781-423B-83E0-0C612603405B}"/>
            </a:ext>
          </a:extLst>
        </xdr:cNvPr>
        <xdr:cNvCxnSpPr/>
      </xdr:nvCxnSpPr>
      <xdr:spPr>
        <a:xfrm>
          <a:off x="13893800" y="2377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a:extLst>
            <a:ext uri="{FF2B5EF4-FFF2-40B4-BE49-F238E27FC236}">
              <a16:creationId xmlns:a16="http://schemas.microsoft.com/office/drawing/2014/main" xmlns="" id="{7DC4CE03-8C8D-4DAD-B4B6-3735A623E6CC}"/>
            </a:ext>
          </a:extLst>
        </xdr:cNvPr>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a:extLst>
            <a:ext uri="{FF2B5EF4-FFF2-40B4-BE49-F238E27FC236}">
              <a16:creationId xmlns:a16="http://schemas.microsoft.com/office/drawing/2014/main" xmlns="" id="{C3D153D4-9F2A-4E32-94CF-106561F1FAA6}"/>
            </a:ext>
          </a:extLst>
        </xdr:cNvPr>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122101</xdr:rowOff>
    </xdr:from>
    <xdr:to>
      <xdr:col>20</xdr:col>
      <xdr:colOff>158750</xdr:colOff>
      <xdr:row>13</xdr:row>
      <xdr:rowOff>148227</xdr:rowOff>
    </xdr:to>
    <xdr:cxnSp macro="">
      <xdr:nvCxnSpPr>
        <xdr:cNvPr id="138" name="直線コネクタ 137">
          <a:extLst>
            <a:ext uri="{FF2B5EF4-FFF2-40B4-BE49-F238E27FC236}">
              <a16:creationId xmlns:a16="http://schemas.microsoft.com/office/drawing/2014/main" xmlns="" id="{4E31A17B-6E2B-4C4A-AD8B-FC4A9D6A9538}"/>
            </a:ext>
          </a:extLst>
        </xdr:cNvPr>
        <xdr:cNvCxnSpPr/>
      </xdr:nvCxnSpPr>
      <xdr:spPr>
        <a:xfrm>
          <a:off x="13004800" y="23509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a:extLst>
            <a:ext uri="{FF2B5EF4-FFF2-40B4-BE49-F238E27FC236}">
              <a16:creationId xmlns:a16="http://schemas.microsoft.com/office/drawing/2014/main" xmlns="" id="{C8C35D40-16B5-46CC-B3D9-4D3E4F6606A3}"/>
            </a:ext>
          </a:extLst>
        </xdr:cNvPr>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a:extLst>
            <a:ext uri="{FF2B5EF4-FFF2-40B4-BE49-F238E27FC236}">
              <a16:creationId xmlns:a16="http://schemas.microsoft.com/office/drawing/2014/main" xmlns="" id="{9B4078FB-647F-474B-9F07-E7070EFABB1D}"/>
            </a:ext>
          </a:extLst>
        </xdr:cNvPr>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a:extLst>
            <a:ext uri="{FF2B5EF4-FFF2-40B4-BE49-F238E27FC236}">
              <a16:creationId xmlns:a16="http://schemas.microsoft.com/office/drawing/2014/main" xmlns="" id="{47A6B50D-15CA-4D22-A46F-2176611E031B}"/>
            </a:ext>
          </a:extLst>
        </xdr:cNvPr>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a:extLst>
            <a:ext uri="{FF2B5EF4-FFF2-40B4-BE49-F238E27FC236}">
              <a16:creationId xmlns:a16="http://schemas.microsoft.com/office/drawing/2014/main" xmlns="" id="{60E04B74-4797-43A6-959C-6019D5C88011}"/>
            </a:ext>
          </a:extLst>
        </xdr:cNvPr>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514117FE-E0F3-483F-B35F-6204C0CD0D1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138F3831-D827-443B-93CE-D5D2FC90BBD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4350EA7A-47C4-4F84-B107-F98FBCD04DE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9FF76DD-204B-4620-921C-833D5FF1293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39CC7295-923A-4B90-A7AF-FBDE39A5B25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110490</xdr:rowOff>
    </xdr:from>
    <xdr:to>
      <xdr:col>24</xdr:col>
      <xdr:colOff>82550</xdr:colOff>
      <xdr:row>14</xdr:row>
      <xdr:rowOff>40640</xdr:rowOff>
    </xdr:to>
    <xdr:sp macro="" textlink="">
      <xdr:nvSpPr>
        <xdr:cNvPr id="148" name="円/楕円 147">
          <a:extLst>
            <a:ext uri="{FF2B5EF4-FFF2-40B4-BE49-F238E27FC236}">
              <a16:creationId xmlns:a16="http://schemas.microsoft.com/office/drawing/2014/main" xmlns="" id="{2C2A9365-4311-465B-821B-E01511D8B526}"/>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19067</xdr:rowOff>
    </xdr:from>
    <xdr:ext cx="762000" cy="259045"/>
    <xdr:sp macro="" textlink="">
      <xdr:nvSpPr>
        <xdr:cNvPr id="149" name="物件費該当値テキスト">
          <a:extLst>
            <a:ext uri="{FF2B5EF4-FFF2-40B4-BE49-F238E27FC236}">
              <a16:creationId xmlns:a16="http://schemas.microsoft.com/office/drawing/2014/main" xmlns="" id="{FB823B54-936A-44A5-A671-1F556A7669A2}"/>
            </a:ext>
          </a:extLst>
        </xdr:cNvPr>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103959</xdr:rowOff>
    </xdr:from>
    <xdr:to>
      <xdr:col>22</xdr:col>
      <xdr:colOff>615950</xdr:colOff>
      <xdr:row>14</xdr:row>
      <xdr:rowOff>34109</xdr:rowOff>
    </xdr:to>
    <xdr:sp macro="" textlink="">
      <xdr:nvSpPr>
        <xdr:cNvPr id="150" name="円/楕円 149">
          <a:extLst>
            <a:ext uri="{FF2B5EF4-FFF2-40B4-BE49-F238E27FC236}">
              <a16:creationId xmlns:a16="http://schemas.microsoft.com/office/drawing/2014/main" xmlns="" id="{3679F0E1-2596-4C05-9D1C-BD8F48D8197D}"/>
            </a:ext>
          </a:extLst>
        </xdr:cNvPr>
        <xdr:cNvSpPr/>
      </xdr:nvSpPr>
      <xdr:spPr>
        <a:xfrm>
          <a:off x="15621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44286</xdr:rowOff>
    </xdr:from>
    <xdr:ext cx="736600" cy="259045"/>
    <xdr:sp macro="" textlink="">
      <xdr:nvSpPr>
        <xdr:cNvPr id="151" name="テキスト ボックス 150">
          <a:extLst>
            <a:ext uri="{FF2B5EF4-FFF2-40B4-BE49-F238E27FC236}">
              <a16:creationId xmlns:a16="http://schemas.microsoft.com/office/drawing/2014/main" xmlns="" id="{154CA859-D382-427B-994F-16ACEC7E132D}"/>
            </a:ext>
          </a:extLst>
        </xdr:cNvPr>
        <xdr:cNvSpPr txBox="1"/>
      </xdr:nvSpPr>
      <xdr:spPr>
        <a:xfrm>
          <a:off x="15290800" y="21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136616</xdr:rowOff>
    </xdr:from>
    <xdr:to>
      <xdr:col>21</xdr:col>
      <xdr:colOff>412750</xdr:colOff>
      <xdr:row>14</xdr:row>
      <xdr:rowOff>66766</xdr:rowOff>
    </xdr:to>
    <xdr:sp macro="" textlink="">
      <xdr:nvSpPr>
        <xdr:cNvPr id="152" name="円/楕円 151">
          <a:extLst>
            <a:ext uri="{FF2B5EF4-FFF2-40B4-BE49-F238E27FC236}">
              <a16:creationId xmlns:a16="http://schemas.microsoft.com/office/drawing/2014/main" xmlns="" id="{A8EDAD75-13BE-4B02-A8FB-0BD1632B85A9}"/>
            </a:ext>
          </a:extLst>
        </xdr:cNvPr>
        <xdr:cNvSpPr/>
      </xdr:nvSpPr>
      <xdr:spPr>
        <a:xfrm>
          <a:off x="14732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76943</xdr:rowOff>
    </xdr:from>
    <xdr:ext cx="762000" cy="259045"/>
    <xdr:sp macro="" textlink="">
      <xdr:nvSpPr>
        <xdr:cNvPr id="153" name="テキスト ボックス 152">
          <a:extLst>
            <a:ext uri="{FF2B5EF4-FFF2-40B4-BE49-F238E27FC236}">
              <a16:creationId xmlns:a16="http://schemas.microsoft.com/office/drawing/2014/main" xmlns="" id="{A136E675-45C7-49F2-A416-67D5B5B9DE34}"/>
            </a:ext>
          </a:extLst>
        </xdr:cNvPr>
        <xdr:cNvSpPr txBox="1"/>
      </xdr:nvSpPr>
      <xdr:spPr>
        <a:xfrm>
          <a:off x="14401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97427</xdr:rowOff>
    </xdr:from>
    <xdr:to>
      <xdr:col>20</xdr:col>
      <xdr:colOff>209550</xdr:colOff>
      <xdr:row>14</xdr:row>
      <xdr:rowOff>27577</xdr:rowOff>
    </xdr:to>
    <xdr:sp macro="" textlink="">
      <xdr:nvSpPr>
        <xdr:cNvPr id="154" name="円/楕円 153">
          <a:extLst>
            <a:ext uri="{FF2B5EF4-FFF2-40B4-BE49-F238E27FC236}">
              <a16:creationId xmlns:a16="http://schemas.microsoft.com/office/drawing/2014/main" xmlns="" id="{9A3E4C3C-128B-4D2C-AE88-02176828A7A0}"/>
            </a:ext>
          </a:extLst>
        </xdr:cNvPr>
        <xdr:cNvSpPr/>
      </xdr:nvSpPr>
      <xdr:spPr>
        <a:xfrm>
          <a:off x="13843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37754</xdr:rowOff>
    </xdr:from>
    <xdr:ext cx="762000" cy="259045"/>
    <xdr:sp macro="" textlink="">
      <xdr:nvSpPr>
        <xdr:cNvPr id="155" name="テキスト ボックス 154">
          <a:extLst>
            <a:ext uri="{FF2B5EF4-FFF2-40B4-BE49-F238E27FC236}">
              <a16:creationId xmlns:a16="http://schemas.microsoft.com/office/drawing/2014/main" xmlns="" id="{816BF6D3-BF20-4E47-8475-B3C42240BD17}"/>
            </a:ext>
          </a:extLst>
        </xdr:cNvPr>
        <xdr:cNvSpPr txBox="1"/>
      </xdr:nvSpPr>
      <xdr:spPr>
        <a:xfrm>
          <a:off x="13512800" y="20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71301</xdr:rowOff>
    </xdr:from>
    <xdr:to>
      <xdr:col>19</xdr:col>
      <xdr:colOff>6350</xdr:colOff>
      <xdr:row>14</xdr:row>
      <xdr:rowOff>1451</xdr:rowOff>
    </xdr:to>
    <xdr:sp macro="" textlink="">
      <xdr:nvSpPr>
        <xdr:cNvPr id="156" name="円/楕円 155">
          <a:extLst>
            <a:ext uri="{FF2B5EF4-FFF2-40B4-BE49-F238E27FC236}">
              <a16:creationId xmlns:a16="http://schemas.microsoft.com/office/drawing/2014/main" xmlns="" id="{AD22DA46-22E0-4021-8723-CBA123BB262F}"/>
            </a:ext>
          </a:extLst>
        </xdr:cNvPr>
        <xdr:cNvSpPr/>
      </xdr:nvSpPr>
      <xdr:spPr>
        <a:xfrm>
          <a:off x="129540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11628</xdr:rowOff>
    </xdr:from>
    <xdr:ext cx="762000" cy="259045"/>
    <xdr:sp macro="" textlink="">
      <xdr:nvSpPr>
        <xdr:cNvPr id="157" name="テキスト ボックス 156">
          <a:extLst>
            <a:ext uri="{FF2B5EF4-FFF2-40B4-BE49-F238E27FC236}">
              <a16:creationId xmlns:a16="http://schemas.microsoft.com/office/drawing/2014/main" xmlns="" id="{8691DD60-2C4D-49EC-A794-0BB647E1CFD3}"/>
            </a:ext>
          </a:extLst>
        </xdr:cNvPr>
        <xdr:cNvSpPr txBox="1"/>
      </xdr:nvSpPr>
      <xdr:spPr>
        <a:xfrm>
          <a:off x="12623800" y="206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xmlns="" id="{61E2AEB1-6F62-4211-B92A-83FD4BFC487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xmlns="" id="{2283A6F4-7E55-4A92-AAC9-721AF0C855C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xmlns="" id="{0AAD990F-3A8E-4974-B436-1589E596131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xmlns="" id="{B9AE48D3-26FE-4492-BD85-6394F219EDB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xmlns="" id="{BC747E11-2A10-4613-A6EC-44B66782736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xmlns="" id="{79738B33-B2E3-4360-84A3-7564F7025AA2}"/>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xmlns="" id="{8C7BAA69-9BE0-4950-A6C3-A2554B6231D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xmlns="" id="{16A10EBC-BF95-42C8-9DCE-8B1631AE7FD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xmlns="" id="{4A60C627-3C31-4D19-966E-673C8FD324C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xmlns="" id="{44C3F230-2DBF-4E7B-98BF-3DE8DCA165B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xmlns="" id="{36303DD7-3888-46B1-9282-0BA2D25E63C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a:t>
          </a:r>
          <a:r>
            <a:rPr lang="ja-JP" altLang="en-US" sz="1300" b="0" i="0" baseline="0">
              <a:solidFill>
                <a:schemeClr val="dk1"/>
              </a:solidFill>
              <a:latin typeface="+mn-ea"/>
              <a:ea typeface="+mn-ea"/>
              <a:cs typeface="+mn-cs"/>
            </a:rPr>
            <a:t>児童</a:t>
          </a:r>
          <a:r>
            <a:rPr lang="ja-JP" altLang="ja-JP" sz="1300" b="0" i="0" baseline="0">
              <a:solidFill>
                <a:schemeClr val="dk1"/>
              </a:solidFill>
              <a:latin typeface="+mn-ea"/>
              <a:ea typeface="+mn-ea"/>
              <a:cs typeface="+mn-cs"/>
            </a:rPr>
            <a:t>福祉費における扶助費の事業費が減額となったことなどから、類似団体平均を下回ったが、全国平均を上回る高齢化率（平成</a:t>
          </a:r>
          <a:r>
            <a:rPr lang="en-US" altLang="ja-JP" sz="1300" b="0" i="0" baseline="0">
              <a:solidFill>
                <a:schemeClr val="dk1"/>
              </a:solidFill>
              <a:latin typeface="+mn-ea"/>
              <a:ea typeface="+mn-ea"/>
              <a:cs typeface="+mn-cs"/>
            </a:rPr>
            <a:t>29</a:t>
          </a:r>
          <a:r>
            <a:rPr lang="ja-JP" altLang="ja-JP" sz="1300" b="0" i="0" baseline="0">
              <a:solidFill>
                <a:schemeClr val="dk1"/>
              </a:solidFill>
              <a:latin typeface="+mn-ea"/>
              <a:ea typeface="+mn-ea"/>
              <a:cs typeface="+mn-cs"/>
            </a:rPr>
            <a:t>年</a:t>
          </a:r>
          <a:r>
            <a:rPr lang="en-US" altLang="ja-JP" sz="1300" b="0" i="0" baseline="0">
              <a:solidFill>
                <a:schemeClr val="dk1"/>
              </a:solidFill>
              <a:latin typeface="+mn-ea"/>
              <a:ea typeface="+mn-ea"/>
              <a:cs typeface="+mn-cs"/>
            </a:rPr>
            <a:t>1</a:t>
          </a:r>
          <a:r>
            <a:rPr lang="ja-JP" altLang="ja-JP" sz="1300" b="0" i="0" baseline="0">
              <a:solidFill>
                <a:schemeClr val="dk1"/>
              </a:solidFill>
              <a:latin typeface="+mn-ea"/>
              <a:ea typeface="+mn-ea"/>
              <a:cs typeface="+mn-cs"/>
            </a:rPr>
            <a:t>月</a:t>
          </a:r>
          <a:r>
            <a:rPr lang="en-US" altLang="ja-JP" sz="1300" b="0" i="0" baseline="0">
              <a:solidFill>
                <a:schemeClr val="dk1"/>
              </a:solidFill>
              <a:latin typeface="+mn-ea"/>
              <a:ea typeface="+mn-ea"/>
              <a:cs typeface="+mn-cs"/>
            </a:rPr>
            <a:t>1</a:t>
          </a:r>
          <a:r>
            <a:rPr lang="ja-JP" altLang="ja-JP" sz="1300" b="0" i="0" baseline="0">
              <a:solidFill>
                <a:schemeClr val="dk1"/>
              </a:solidFill>
              <a:latin typeface="+mn-ea"/>
              <a:ea typeface="+mn-ea"/>
              <a:cs typeface="+mn-cs"/>
            </a:rPr>
            <a:t>日</a:t>
          </a:r>
          <a:r>
            <a:rPr lang="en-US" altLang="ja-JP" sz="1300" b="0" i="0" baseline="0">
              <a:solidFill>
                <a:schemeClr val="dk1"/>
              </a:solidFill>
              <a:latin typeface="+mn-ea"/>
              <a:ea typeface="+mn-ea"/>
              <a:cs typeface="+mn-cs"/>
            </a:rPr>
            <a:t>36.6</a:t>
          </a:r>
          <a:r>
            <a:rPr lang="ja-JP" altLang="ja-JP" sz="1300" b="0" i="0" baseline="0">
              <a:solidFill>
                <a:schemeClr val="dk1"/>
              </a:solidFill>
              <a:latin typeface="+mn-ea"/>
              <a:ea typeface="+mn-ea"/>
              <a:cs typeface="+mn-cs"/>
            </a:rPr>
            <a:t>％）や生活保護世帯の増加（</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84</a:t>
          </a:r>
          <a:r>
            <a:rPr lang="ja-JP" altLang="ja-JP" sz="1300" b="0" i="0" baseline="0">
              <a:solidFill>
                <a:schemeClr val="dk1"/>
              </a:solidFill>
              <a:latin typeface="+mn-ea"/>
              <a:ea typeface="+mn-ea"/>
              <a:cs typeface="+mn-cs"/>
            </a:rPr>
            <a:t>世帯、</a:t>
          </a:r>
          <a:r>
            <a:rPr lang="en-US" altLang="ja-JP" sz="1300" b="0" i="0" baseline="0">
              <a:solidFill>
                <a:schemeClr val="dk1"/>
              </a:solidFill>
              <a:latin typeface="+mn-ea"/>
              <a:ea typeface="+mn-ea"/>
              <a:cs typeface="+mn-cs"/>
            </a:rPr>
            <a:t>6.0</a:t>
          </a:r>
          <a:r>
            <a:rPr lang="ja-JP" altLang="ja-JP" sz="1300" b="0" i="0" baseline="0">
              <a:solidFill>
                <a:schemeClr val="dk1"/>
              </a:solidFill>
              <a:latin typeface="+mn-ea"/>
              <a:ea typeface="+mn-ea"/>
              <a:cs typeface="+mn-cs"/>
            </a:rPr>
            <a:t>％増）などの影響が懸念される。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引き続き、生活保護受給の資格審査</a:t>
          </a:r>
          <a:r>
            <a:rPr lang="ja-JP" altLang="en-US" sz="1300" b="0" i="0" baseline="0">
              <a:solidFill>
                <a:schemeClr val="dk1"/>
              </a:solidFill>
              <a:latin typeface="+mn-ea"/>
              <a:ea typeface="+mn-ea"/>
              <a:cs typeface="+mn-cs"/>
            </a:rPr>
            <a:t>など</a:t>
          </a:r>
          <a:r>
            <a:rPr lang="ja-JP" altLang="ja-JP" sz="1300" b="0" i="0" baseline="0">
              <a:solidFill>
                <a:schemeClr val="dk1"/>
              </a:solidFill>
              <a:latin typeface="+mn-ea"/>
              <a:ea typeface="+mn-ea"/>
              <a:cs typeface="+mn-cs"/>
            </a:rPr>
            <a:t>の適正化や行政の簡素化・効率化による他の経常経費の抑制･削減に努める。</a:t>
          </a:r>
          <a:endParaRPr lang="ja-JP" altLang="ja-JP" sz="130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D85BE7A0-3194-4792-BDCE-AFFC7A5AEBB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xmlns="" id="{5D95069B-7235-485C-B547-33B0ADC4B22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6C3F7AFC-CE6B-48C0-B35B-D14EF18E52C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xmlns="" id="{2ADA9D2A-F5E6-45BC-B965-E4CA347ACF1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D801355-D319-4BF7-9667-B89BDA7990D1}"/>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xmlns="" id="{E620315A-13DE-4B7B-93F5-77464E5E6047}"/>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F040BC06-C9E8-45FF-BFCD-CCEE224177E4}"/>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xmlns="" id="{C049562F-EBBC-44A2-97D9-4D1A5504BE3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F047335B-A806-4CA5-8826-CB174AAA023A}"/>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xmlns="" id="{12B6E3AD-2562-4229-BB31-27E52A5A3B0F}"/>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B997E6F-3A44-47AA-85C0-C96E02D9B3D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xmlns="" id="{C81814A6-2541-4A55-9344-726D8E9701CA}"/>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819E0D41-3A4B-4787-8D95-B1C13DDCAA34}"/>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577312E0-04D7-46E1-820E-2C043F4F1B91}"/>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5B9CC90D-B6ED-4BB5-B71B-50E09998935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82E757CF-1FBD-4543-8C78-EADB87B7C45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a:extLst>
            <a:ext uri="{FF2B5EF4-FFF2-40B4-BE49-F238E27FC236}">
              <a16:creationId xmlns:a16="http://schemas.microsoft.com/office/drawing/2014/main" xmlns="" id="{E89D3BD8-E9F5-4364-A634-E7FD265010ED}"/>
            </a:ext>
          </a:extLst>
        </xdr:cNvPr>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a:extLst>
            <a:ext uri="{FF2B5EF4-FFF2-40B4-BE49-F238E27FC236}">
              <a16:creationId xmlns:a16="http://schemas.microsoft.com/office/drawing/2014/main" xmlns="" id="{B40AC7BF-BB50-4F8A-A565-AFBBE39A861C}"/>
            </a:ext>
          </a:extLst>
        </xdr:cNvPr>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a:extLst>
            <a:ext uri="{FF2B5EF4-FFF2-40B4-BE49-F238E27FC236}">
              <a16:creationId xmlns:a16="http://schemas.microsoft.com/office/drawing/2014/main" xmlns="" id="{216297A3-B47B-46FC-B75A-CEED0039B8F5}"/>
            </a:ext>
          </a:extLst>
        </xdr:cNvPr>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a:extLst>
            <a:ext uri="{FF2B5EF4-FFF2-40B4-BE49-F238E27FC236}">
              <a16:creationId xmlns:a16="http://schemas.microsoft.com/office/drawing/2014/main" xmlns="" id="{743C0B44-655B-4A56-9ACF-9CF4F784BD66}"/>
            </a:ext>
          </a:extLst>
        </xdr:cNvPr>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a:extLst>
            <a:ext uri="{FF2B5EF4-FFF2-40B4-BE49-F238E27FC236}">
              <a16:creationId xmlns:a16="http://schemas.microsoft.com/office/drawing/2014/main" xmlns="" id="{94848159-E0CD-4526-BD3F-7AF5A9A973C3}"/>
            </a:ext>
          </a:extLst>
        </xdr:cNvPr>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119380</xdr:rowOff>
    </xdr:from>
    <xdr:to>
      <xdr:col>7</xdr:col>
      <xdr:colOff>15875</xdr:colOff>
      <xdr:row>54</xdr:row>
      <xdr:rowOff>127000</xdr:rowOff>
    </xdr:to>
    <xdr:cxnSp macro="">
      <xdr:nvCxnSpPr>
        <xdr:cNvPr id="190" name="直線コネクタ 189">
          <a:extLst>
            <a:ext uri="{FF2B5EF4-FFF2-40B4-BE49-F238E27FC236}">
              <a16:creationId xmlns:a16="http://schemas.microsoft.com/office/drawing/2014/main" xmlns="" id="{22747219-B0A9-4F67-BF3C-3BFB70ED6457}"/>
            </a:ext>
          </a:extLst>
        </xdr:cNvPr>
        <xdr:cNvCxnSpPr/>
      </xdr:nvCxnSpPr>
      <xdr:spPr>
        <a:xfrm>
          <a:off x="3987800" y="937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a:extLst>
            <a:ext uri="{FF2B5EF4-FFF2-40B4-BE49-F238E27FC236}">
              <a16:creationId xmlns:a16="http://schemas.microsoft.com/office/drawing/2014/main" xmlns="" id="{205B526B-3B44-4EC3-83F7-75004122FBEE}"/>
            </a:ext>
          </a:extLst>
        </xdr:cNvPr>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a:extLst>
            <a:ext uri="{FF2B5EF4-FFF2-40B4-BE49-F238E27FC236}">
              <a16:creationId xmlns:a16="http://schemas.microsoft.com/office/drawing/2014/main" xmlns="" id="{C860EE23-8B2D-4865-A636-432A8E4A2299}"/>
            </a:ext>
          </a:extLst>
        </xdr:cNvPr>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119380</xdr:rowOff>
    </xdr:from>
    <xdr:to>
      <xdr:col>5</xdr:col>
      <xdr:colOff>549275</xdr:colOff>
      <xdr:row>54</xdr:row>
      <xdr:rowOff>134620</xdr:rowOff>
    </xdr:to>
    <xdr:cxnSp macro="">
      <xdr:nvCxnSpPr>
        <xdr:cNvPr id="193" name="直線コネクタ 192">
          <a:extLst>
            <a:ext uri="{FF2B5EF4-FFF2-40B4-BE49-F238E27FC236}">
              <a16:creationId xmlns:a16="http://schemas.microsoft.com/office/drawing/2014/main" xmlns="" id="{7A0EC9E4-0F62-46FB-A1EA-8B70E41561BB}"/>
            </a:ext>
          </a:extLst>
        </xdr:cNvPr>
        <xdr:cNvCxnSpPr/>
      </xdr:nvCxnSpPr>
      <xdr:spPr>
        <a:xfrm flipV="1">
          <a:off x="3098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a:extLst>
            <a:ext uri="{FF2B5EF4-FFF2-40B4-BE49-F238E27FC236}">
              <a16:creationId xmlns:a16="http://schemas.microsoft.com/office/drawing/2014/main" xmlns="" id="{83915939-E92F-46E9-AFE2-0F86339AA2AB}"/>
            </a:ext>
          </a:extLst>
        </xdr:cNvPr>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a:extLst>
            <a:ext uri="{FF2B5EF4-FFF2-40B4-BE49-F238E27FC236}">
              <a16:creationId xmlns:a16="http://schemas.microsoft.com/office/drawing/2014/main" xmlns="" id="{B05D1836-4FD8-41FE-A370-EB33FFDC7D08}"/>
            </a:ext>
          </a:extLst>
        </xdr:cNvPr>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134620</xdr:rowOff>
    </xdr:from>
    <xdr:to>
      <xdr:col>4</xdr:col>
      <xdr:colOff>346075</xdr:colOff>
      <xdr:row>55</xdr:row>
      <xdr:rowOff>77470</xdr:rowOff>
    </xdr:to>
    <xdr:cxnSp macro="">
      <xdr:nvCxnSpPr>
        <xdr:cNvPr id="196" name="直線コネクタ 195">
          <a:extLst>
            <a:ext uri="{FF2B5EF4-FFF2-40B4-BE49-F238E27FC236}">
              <a16:creationId xmlns:a16="http://schemas.microsoft.com/office/drawing/2014/main" xmlns="" id="{8C373358-D15A-458B-B5F1-FFAFCD708F02}"/>
            </a:ext>
          </a:extLst>
        </xdr:cNvPr>
        <xdr:cNvCxnSpPr/>
      </xdr:nvCxnSpPr>
      <xdr:spPr>
        <a:xfrm flipV="1">
          <a:off x="2209800" y="9392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a:extLst>
            <a:ext uri="{FF2B5EF4-FFF2-40B4-BE49-F238E27FC236}">
              <a16:creationId xmlns:a16="http://schemas.microsoft.com/office/drawing/2014/main" xmlns="" id="{EFF785A0-CD69-4C9B-903A-E45909350548}"/>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a:extLst>
            <a:ext uri="{FF2B5EF4-FFF2-40B4-BE49-F238E27FC236}">
              <a16:creationId xmlns:a16="http://schemas.microsoft.com/office/drawing/2014/main" xmlns="" id="{EA005764-14F9-4DB7-B8CF-32C2E0CC6E87}"/>
            </a:ext>
          </a:extLst>
        </xdr:cNvPr>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77470</xdr:rowOff>
    </xdr:to>
    <xdr:cxnSp macro="">
      <xdr:nvCxnSpPr>
        <xdr:cNvPr id="199" name="直線コネクタ 198">
          <a:extLst>
            <a:ext uri="{FF2B5EF4-FFF2-40B4-BE49-F238E27FC236}">
              <a16:creationId xmlns:a16="http://schemas.microsoft.com/office/drawing/2014/main" xmlns="" id="{D08D1566-65DD-4EBD-BD4B-43F0AADDF816}"/>
            </a:ext>
          </a:extLst>
        </xdr:cNvPr>
        <xdr:cNvCxnSpPr/>
      </xdr:nvCxnSpPr>
      <xdr:spPr>
        <a:xfrm>
          <a:off x="1320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a:extLst>
            <a:ext uri="{FF2B5EF4-FFF2-40B4-BE49-F238E27FC236}">
              <a16:creationId xmlns:a16="http://schemas.microsoft.com/office/drawing/2014/main" xmlns="" id="{9F6469E6-DD0D-49C2-8929-B7E228B0011D}"/>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a:extLst>
            <a:ext uri="{FF2B5EF4-FFF2-40B4-BE49-F238E27FC236}">
              <a16:creationId xmlns:a16="http://schemas.microsoft.com/office/drawing/2014/main" xmlns="" id="{C745BD34-6380-49A2-BE97-C635296B373A}"/>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a:extLst>
            <a:ext uri="{FF2B5EF4-FFF2-40B4-BE49-F238E27FC236}">
              <a16:creationId xmlns:a16="http://schemas.microsoft.com/office/drawing/2014/main" xmlns="" id="{DB421E05-53FC-4BA2-B709-FA86EAE786BD}"/>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a:extLst>
            <a:ext uri="{FF2B5EF4-FFF2-40B4-BE49-F238E27FC236}">
              <a16:creationId xmlns:a16="http://schemas.microsoft.com/office/drawing/2014/main" xmlns="" id="{5F74C9A0-4C9C-4602-B9C4-FEFD1DA4D2C2}"/>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79D88A6-2451-47D3-A943-CD96E53E8E2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FC8CB63D-8E6C-49C7-863F-4DE533CDA76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6191AD75-35E1-4572-AAAE-7752FC18563B}"/>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973AEBCC-ED52-4AFF-8BA1-6ADEC42AD06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64F55B6C-8A83-41A4-925C-3AB19126DFE4}"/>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a:extLst>
            <a:ext uri="{FF2B5EF4-FFF2-40B4-BE49-F238E27FC236}">
              <a16:creationId xmlns:a16="http://schemas.microsoft.com/office/drawing/2014/main" xmlns="" id="{968E31A8-37F8-4DCD-B81F-F6D55D35A645}"/>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a:extLst>
            <a:ext uri="{FF2B5EF4-FFF2-40B4-BE49-F238E27FC236}">
              <a16:creationId xmlns:a16="http://schemas.microsoft.com/office/drawing/2014/main" xmlns="" id="{1E601E43-6B64-4BCD-8E4E-41C1A640EF07}"/>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68580</xdr:rowOff>
    </xdr:from>
    <xdr:to>
      <xdr:col>5</xdr:col>
      <xdr:colOff>600075</xdr:colOff>
      <xdr:row>54</xdr:row>
      <xdr:rowOff>170180</xdr:rowOff>
    </xdr:to>
    <xdr:sp macro="" textlink="">
      <xdr:nvSpPr>
        <xdr:cNvPr id="211" name="円/楕円 210">
          <a:extLst>
            <a:ext uri="{FF2B5EF4-FFF2-40B4-BE49-F238E27FC236}">
              <a16:creationId xmlns:a16="http://schemas.microsoft.com/office/drawing/2014/main" xmlns="" id="{277A3A94-CDDB-4CB3-8E02-A7DD5A596443}"/>
            </a:ext>
          </a:extLst>
        </xdr:cNvPr>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8907</xdr:rowOff>
    </xdr:from>
    <xdr:ext cx="736600" cy="259045"/>
    <xdr:sp macro="" textlink="">
      <xdr:nvSpPr>
        <xdr:cNvPr id="212" name="テキスト ボックス 211">
          <a:extLst>
            <a:ext uri="{FF2B5EF4-FFF2-40B4-BE49-F238E27FC236}">
              <a16:creationId xmlns:a16="http://schemas.microsoft.com/office/drawing/2014/main" xmlns="" id="{A10B6466-C17C-47C0-8FEA-BA1AEFE965E2}"/>
            </a:ext>
          </a:extLst>
        </xdr:cNvPr>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83820</xdr:rowOff>
    </xdr:from>
    <xdr:to>
      <xdr:col>4</xdr:col>
      <xdr:colOff>396875</xdr:colOff>
      <xdr:row>55</xdr:row>
      <xdr:rowOff>13970</xdr:rowOff>
    </xdr:to>
    <xdr:sp macro="" textlink="">
      <xdr:nvSpPr>
        <xdr:cNvPr id="213" name="円/楕円 212">
          <a:extLst>
            <a:ext uri="{FF2B5EF4-FFF2-40B4-BE49-F238E27FC236}">
              <a16:creationId xmlns:a16="http://schemas.microsoft.com/office/drawing/2014/main" xmlns="" id="{DBE0ABA9-B85B-4143-8F85-2E1B9F52E924}"/>
            </a:ext>
          </a:extLst>
        </xdr:cNvPr>
        <xdr:cNvSpPr/>
      </xdr:nvSpPr>
      <xdr:spPr>
        <a:xfrm>
          <a:off x="3048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24147</xdr:rowOff>
    </xdr:from>
    <xdr:ext cx="762000" cy="259045"/>
    <xdr:sp macro="" textlink="">
      <xdr:nvSpPr>
        <xdr:cNvPr id="214" name="テキスト ボックス 213">
          <a:extLst>
            <a:ext uri="{FF2B5EF4-FFF2-40B4-BE49-F238E27FC236}">
              <a16:creationId xmlns:a16="http://schemas.microsoft.com/office/drawing/2014/main" xmlns="" id="{0D9E4812-0CB3-4C63-AADA-A95AA0C0181D}"/>
            </a:ext>
          </a:extLst>
        </xdr:cNvPr>
        <xdr:cNvSpPr txBox="1"/>
      </xdr:nvSpPr>
      <xdr:spPr>
        <a:xfrm>
          <a:off x="2717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26670</xdr:rowOff>
    </xdr:from>
    <xdr:to>
      <xdr:col>3</xdr:col>
      <xdr:colOff>193675</xdr:colOff>
      <xdr:row>55</xdr:row>
      <xdr:rowOff>128270</xdr:rowOff>
    </xdr:to>
    <xdr:sp macro="" textlink="">
      <xdr:nvSpPr>
        <xdr:cNvPr id="215" name="円/楕円 214">
          <a:extLst>
            <a:ext uri="{FF2B5EF4-FFF2-40B4-BE49-F238E27FC236}">
              <a16:creationId xmlns:a16="http://schemas.microsoft.com/office/drawing/2014/main" xmlns="" id="{B753F47E-7F8E-47B9-8B13-393CC564C041}"/>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113047</xdr:rowOff>
    </xdr:from>
    <xdr:ext cx="762000" cy="259045"/>
    <xdr:sp macro="" textlink="">
      <xdr:nvSpPr>
        <xdr:cNvPr id="216" name="テキスト ボックス 215">
          <a:extLst>
            <a:ext uri="{FF2B5EF4-FFF2-40B4-BE49-F238E27FC236}">
              <a16:creationId xmlns:a16="http://schemas.microsoft.com/office/drawing/2014/main" xmlns="" id="{B1D6DB8A-5DF8-4F4A-B702-884AAADFACCE}"/>
            </a:ext>
          </a:extLst>
        </xdr:cNvPr>
        <xdr:cNvSpPr txBox="1"/>
      </xdr:nvSpPr>
      <xdr:spPr>
        <a:xfrm>
          <a:off x="1828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a:extLst>
            <a:ext uri="{FF2B5EF4-FFF2-40B4-BE49-F238E27FC236}">
              <a16:creationId xmlns:a16="http://schemas.microsoft.com/office/drawing/2014/main" xmlns="" id="{E4D994D7-53D9-4DFB-A1C3-639AED2B8E5C}"/>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8" name="テキスト ボックス 217">
          <a:extLst>
            <a:ext uri="{FF2B5EF4-FFF2-40B4-BE49-F238E27FC236}">
              <a16:creationId xmlns:a16="http://schemas.microsoft.com/office/drawing/2014/main" xmlns="" id="{C8E5D1BC-17F6-4C60-AAEC-6AA3D19AF955}"/>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E55E7ECA-C847-4CF7-AF05-949B8A5E45ED}"/>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94C6B6C-5681-46F7-B97C-504C4DF6793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D0A0084B-BC7B-45E1-8B72-C65D9F696DE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1C6B9619-7DA6-4378-9386-BDE7FCE5A283}"/>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9F303F91-567E-4776-A933-6D35D8E57DC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B50E1E9C-5EB5-4F83-B1E2-5D4614B8064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62310F95-7BB9-4695-9A34-BE25849A2D3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4008243E-72A3-4CE4-946C-5D59AD07E3D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871D53-EA8A-49EB-9E1D-7AD10463E07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C54A508-C7FE-4684-8BB5-0FE534A1DA79}"/>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49D7FA1A-875C-4021-AEFD-4CD9696986D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その他に係る経常収支比率が類似団体平均を上回っているのは、多額の繰出金が主な原因である。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公共下水道事業特別会計で整備した下水道施設の元利償還に対する一般会計負担など多額の経費を要している。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今後、特別会計における独立採算の原則に立ち返り、料金</a:t>
          </a:r>
          <a:r>
            <a:rPr lang="ja-JP" altLang="en-US" sz="1300" b="0" i="0" baseline="0">
              <a:solidFill>
                <a:schemeClr val="dk1"/>
              </a:solidFill>
              <a:latin typeface="+mn-ea"/>
              <a:ea typeface="+mn-ea"/>
              <a:cs typeface="+mn-cs"/>
            </a:rPr>
            <a:t>など</a:t>
          </a:r>
          <a:r>
            <a:rPr lang="ja-JP" altLang="ja-JP" sz="1300" b="0" i="0" baseline="0">
              <a:solidFill>
                <a:schemeClr val="dk1"/>
              </a:solidFill>
              <a:latin typeface="+mn-ea"/>
              <a:ea typeface="+mn-ea"/>
              <a:cs typeface="+mn-cs"/>
            </a:rPr>
            <a:t>の適正化を図ることなどにより、税収を主な財源とする普通会計の負担額を減らしていくよう努める。</a:t>
          </a:r>
          <a:endParaRPr lang="ja-JP" altLang="ja-JP" sz="13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2985EB70-D4BD-4B1B-8E9B-297975DEBA4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37327E47-03AB-4B10-A02A-FD0973CCFA42}"/>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7752B026-915E-40C3-B64D-D8B29B48F70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xmlns="" id="{7822E05D-0172-40BF-BA78-020983E0EA1D}"/>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EDB0789F-1748-469E-8420-C10DCE225BAE}"/>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xmlns="" id="{CE8B13E8-F2A1-45DD-954C-70A4571E6203}"/>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E955E4D8-52E5-4017-A024-327BD0A1BB6C}"/>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xmlns="" id="{68FE82C7-7FAE-4B81-B50A-5E65524CE17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FAF0A314-C353-4EBE-9A0A-CD176F0CD8D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xmlns="" id="{DCD0ECA4-A2CD-47F4-B2DB-0A7767EAE3A2}"/>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AC8F55BA-0D99-49A3-9C53-5BCEDDAF890D}"/>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xmlns="" id="{8E5AF784-AC28-4324-A5AA-851AB5290B3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E777B204-74AB-4A92-8D9C-C9A603E46A5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xmlns="" id="{9A76F13D-5F5F-46E6-AAA6-25D608B9D2B2}"/>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162E4445-CFA9-4576-AF5E-3DD0D2E3FECD}"/>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xmlns="" id="{06BAFC71-F259-4097-B349-1C907FD374A3}"/>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a:extLst>
            <a:ext uri="{FF2B5EF4-FFF2-40B4-BE49-F238E27FC236}">
              <a16:creationId xmlns:a16="http://schemas.microsoft.com/office/drawing/2014/main" xmlns="" id="{C353585E-9DCF-4EC0-85BC-55193AB2418B}"/>
            </a:ext>
          </a:extLst>
        </xdr:cNvPr>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a:extLst>
            <a:ext uri="{FF2B5EF4-FFF2-40B4-BE49-F238E27FC236}">
              <a16:creationId xmlns:a16="http://schemas.microsoft.com/office/drawing/2014/main" xmlns="" id="{755F39CE-5C1C-4037-9EF0-103A4D85A56A}"/>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a:extLst>
            <a:ext uri="{FF2B5EF4-FFF2-40B4-BE49-F238E27FC236}">
              <a16:creationId xmlns:a16="http://schemas.microsoft.com/office/drawing/2014/main" xmlns="" id="{6094B048-E224-4BD4-98A8-77C96D322CE4}"/>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xmlns="" id="{DFFA4636-6614-4265-839A-C4E9EE70E97A}"/>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a:extLst>
            <a:ext uri="{FF2B5EF4-FFF2-40B4-BE49-F238E27FC236}">
              <a16:creationId xmlns:a16="http://schemas.microsoft.com/office/drawing/2014/main" xmlns="" id="{8B84477C-4EBF-49CC-84D2-F165882317E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115570</xdr:rowOff>
    </xdr:to>
    <xdr:cxnSp macro="">
      <xdr:nvCxnSpPr>
        <xdr:cNvPr id="251" name="直線コネクタ 250">
          <a:extLst>
            <a:ext uri="{FF2B5EF4-FFF2-40B4-BE49-F238E27FC236}">
              <a16:creationId xmlns:a16="http://schemas.microsoft.com/office/drawing/2014/main" xmlns="" id="{C31525AA-5C6B-40B1-9D16-DC9D30EE3C7E}"/>
            </a:ext>
          </a:extLst>
        </xdr:cNvPr>
        <xdr:cNvCxnSpPr/>
      </xdr:nvCxnSpPr>
      <xdr:spPr>
        <a:xfrm flipV="1">
          <a:off x="15671800" y="988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a:extLst>
            <a:ext uri="{FF2B5EF4-FFF2-40B4-BE49-F238E27FC236}">
              <a16:creationId xmlns:a16="http://schemas.microsoft.com/office/drawing/2014/main" xmlns="" id="{D31C4BAA-9D81-4994-A3BA-A5CF1CF0D699}"/>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a:extLst>
            <a:ext uri="{FF2B5EF4-FFF2-40B4-BE49-F238E27FC236}">
              <a16:creationId xmlns:a16="http://schemas.microsoft.com/office/drawing/2014/main" xmlns="" id="{760ADBC2-E426-49AD-B499-8D07D8E7FA4E}"/>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138430</xdr:rowOff>
    </xdr:to>
    <xdr:cxnSp macro="">
      <xdr:nvCxnSpPr>
        <xdr:cNvPr id="254" name="直線コネクタ 253">
          <a:extLst>
            <a:ext uri="{FF2B5EF4-FFF2-40B4-BE49-F238E27FC236}">
              <a16:creationId xmlns:a16="http://schemas.microsoft.com/office/drawing/2014/main" xmlns="" id="{352C9AA4-05CF-49C6-9B0A-F6C83D388E9A}"/>
            </a:ext>
          </a:extLst>
        </xdr:cNvPr>
        <xdr:cNvCxnSpPr/>
      </xdr:nvCxnSpPr>
      <xdr:spPr>
        <a:xfrm flipV="1">
          <a:off x="14782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a:extLst>
            <a:ext uri="{FF2B5EF4-FFF2-40B4-BE49-F238E27FC236}">
              <a16:creationId xmlns:a16="http://schemas.microsoft.com/office/drawing/2014/main" xmlns="" id="{53B9ECA4-D122-415F-A0A8-A7E433D094EE}"/>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a:extLst>
            <a:ext uri="{FF2B5EF4-FFF2-40B4-BE49-F238E27FC236}">
              <a16:creationId xmlns:a16="http://schemas.microsoft.com/office/drawing/2014/main" xmlns="" id="{A71DD02F-538D-4DB2-8D2A-F946EEEC33F7}"/>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138430</xdr:rowOff>
    </xdr:to>
    <xdr:cxnSp macro="">
      <xdr:nvCxnSpPr>
        <xdr:cNvPr id="257" name="直線コネクタ 256">
          <a:extLst>
            <a:ext uri="{FF2B5EF4-FFF2-40B4-BE49-F238E27FC236}">
              <a16:creationId xmlns:a16="http://schemas.microsoft.com/office/drawing/2014/main" xmlns="" id="{D8F25651-B798-4485-9E04-B6C21B514DD2}"/>
            </a:ext>
          </a:extLst>
        </xdr:cNvPr>
        <xdr:cNvCxnSpPr/>
      </xdr:nvCxnSpPr>
      <xdr:spPr>
        <a:xfrm>
          <a:off x="13893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a:extLst>
            <a:ext uri="{FF2B5EF4-FFF2-40B4-BE49-F238E27FC236}">
              <a16:creationId xmlns:a16="http://schemas.microsoft.com/office/drawing/2014/main" xmlns="" id="{FB8C47DF-705A-4212-9F78-30C5B167751B}"/>
            </a:ext>
          </a:extLst>
        </xdr:cNvPr>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a:extLst>
            <a:ext uri="{FF2B5EF4-FFF2-40B4-BE49-F238E27FC236}">
              <a16:creationId xmlns:a16="http://schemas.microsoft.com/office/drawing/2014/main" xmlns="" id="{064A2CED-24D4-4759-BAA9-19187826279F}"/>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123190</xdr:rowOff>
    </xdr:to>
    <xdr:cxnSp macro="">
      <xdr:nvCxnSpPr>
        <xdr:cNvPr id="260" name="直線コネクタ 259">
          <a:extLst>
            <a:ext uri="{FF2B5EF4-FFF2-40B4-BE49-F238E27FC236}">
              <a16:creationId xmlns:a16="http://schemas.microsoft.com/office/drawing/2014/main" xmlns="" id="{85E8D2B7-F04E-40A2-9224-98CD91AA2FCA}"/>
            </a:ext>
          </a:extLst>
        </xdr:cNvPr>
        <xdr:cNvCxnSpPr/>
      </xdr:nvCxnSpPr>
      <xdr:spPr>
        <a:xfrm flipV="1">
          <a:off x="13004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a:extLst>
            <a:ext uri="{FF2B5EF4-FFF2-40B4-BE49-F238E27FC236}">
              <a16:creationId xmlns:a16="http://schemas.microsoft.com/office/drawing/2014/main" xmlns="" id="{6162C1B5-70D8-48FF-994A-5DC97C61D31E}"/>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a:extLst>
            <a:ext uri="{FF2B5EF4-FFF2-40B4-BE49-F238E27FC236}">
              <a16:creationId xmlns:a16="http://schemas.microsoft.com/office/drawing/2014/main" xmlns="" id="{8F7B15A8-3A70-4BF9-AEE8-59CFF373FA4D}"/>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a:extLst>
            <a:ext uri="{FF2B5EF4-FFF2-40B4-BE49-F238E27FC236}">
              <a16:creationId xmlns:a16="http://schemas.microsoft.com/office/drawing/2014/main" xmlns="" id="{7C97FAF5-88A0-4042-A9F4-ACA7D59A4859}"/>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a:extLst>
            <a:ext uri="{FF2B5EF4-FFF2-40B4-BE49-F238E27FC236}">
              <a16:creationId xmlns:a16="http://schemas.microsoft.com/office/drawing/2014/main" xmlns="" id="{16CCE356-76F0-48D7-B9FA-C0F70B969333}"/>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F26475B0-35D6-432C-B3E2-9B139C41F69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C8025AD6-A3A2-4429-AECB-494DD6A37B1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33418E18-364F-4E76-A9B1-6788001EEE1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98842EBD-A032-4F67-B44C-5572264C29B7}"/>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B588A29F-151C-4A5E-B0D4-5762A084D15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a:extLst>
            <a:ext uri="{FF2B5EF4-FFF2-40B4-BE49-F238E27FC236}">
              <a16:creationId xmlns:a16="http://schemas.microsoft.com/office/drawing/2014/main" xmlns="" id="{73BC9938-31FB-4700-AF18-7DB8739AC1EA}"/>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xmlns="" id="{08E3C8E9-5D64-45C2-B494-292D388E1FC5}"/>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2" name="円/楕円 271">
          <a:extLst>
            <a:ext uri="{FF2B5EF4-FFF2-40B4-BE49-F238E27FC236}">
              <a16:creationId xmlns:a16="http://schemas.microsoft.com/office/drawing/2014/main" xmlns="" id="{534568A4-9A51-43F4-8610-35447CBA160B}"/>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3" name="テキスト ボックス 272">
          <a:extLst>
            <a:ext uri="{FF2B5EF4-FFF2-40B4-BE49-F238E27FC236}">
              <a16:creationId xmlns:a16="http://schemas.microsoft.com/office/drawing/2014/main" xmlns="" id="{3E716EC1-EC4D-4F4E-9780-81C05FEFCCAF}"/>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a:extLst>
            <a:ext uri="{FF2B5EF4-FFF2-40B4-BE49-F238E27FC236}">
              <a16:creationId xmlns:a16="http://schemas.microsoft.com/office/drawing/2014/main" xmlns="" id="{CC5D890A-504D-49C5-AFA4-3F8C85DB334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a:extLst>
            <a:ext uri="{FF2B5EF4-FFF2-40B4-BE49-F238E27FC236}">
              <a16:creationId xmlns:a16="http://schemas.microsoft.com/office/drawing/2014/main" xmlns="" id="{D32E568E-1AF0-48A1-87B7-A75D3C445D91}"/>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a:extLst>
            <a:ext uri="{FF2B5EF4-FFF2-40B4-BE49-F238E27FC236}">
              <a16:creationId xmlns:a16="http://schemas.microsoft.com/office/drawing/2014/main" xmlns="" id="{AC9FA412-40AB-4652-8664-AE03C039A0CE}"/>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7" name="テキスト ボックス 276">
          <a:extLst>
            <a:ext uri="{FF2B5EF4-FFF2-40B4-BE49-F238E27FC236}">
              <a16:creationId xmlns:a16="http://schemas.microsoft.com/office/drawing/2014/main" xmlns="" id="{84D45BCC-1E47-47B7-B0A5-EE05027300C9}"/>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a:extLst>
            <a:ext uri="{FF2B5EF4-FFF2-40B4-BE49-F238E27FC236}">
              <a16:creationId xmlns:a16="http://schemas.microsoft.com/office/drawing/2014/main" xmlns="" id="{A56ED8CF-D372-439C-A72E-99E1C4D9A25A}"/>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a:extLst>
            <a:ext uri="{FF2B5EF4-FFF2-40B4-BE49-F238E27FC236}">
              <a16:creationId xmlns:a16="http://schemas.microsoft.com/office/drawing/2014/main" xmlns="" id="{C1A7DF48-A51D-4B27-BF0D-46815D2DB758}"/>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xmlns="" id="{80B89CD3-BFFC-440A-936F-B42B55C0BD02}"/>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xmlns="" id="{B2D1A231-2B39-4A1B-9B62-F148052E5E3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xmlns="" id="{4D353126-67ED-4978-B01F-4EA783BEC42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xmlns="" id="{B41918E3-1425-45D2-ACF6-A8312E0F5BE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xmlns="" id="{90E09E58-FC87-43C2-843D-F616FDF30419}"/>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xmlns="" id="{9603F934-B8E6-4C1E-8304-C9E0BD94C5F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xmlns="" id="{2B6849D1-449C-4EBB-91B3-7B2471ADB33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xmlns="" id="{8F87C0F8-3EBF-461A-A989-C453EFD06E17}"/>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xmlns="" id="{F44CB478-B7D1-4ADE-B9A7-16246CB43A76}"/>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xmlns="" id="{1E4ABD06-0705-44CF-8715-E6795295EC3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xmlns="" id="{7E8F727A-97B2-4C6E-843B-FF92100DFAD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一部事務組合及び市立３病院への負担金が多額になっているため、類似団体平均を上回る状況が続いている。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各種団体への補助金については、効率的・効果的な運用を図るため、統一的な基準に基づく客観的な審査を行い、引き続き整理適正化に努める。</a:t>
          </a:r>
          <a:endParaRPr lang="ja-JP" altLang="ja-JP" sz="130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8D6241AE-4F70-4191-953C-0936D74E169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xmlns="" id="{0E250FB2-A231-412A-9E95-C6407BF1FAE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38F023F0-918E-48C9-A6F7-B1AA61C0043B}"/>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a:extLst>
            <a:ext uri="{FF2B5EF4-FFF2-40B4-BE49-F238E27FC236}">
              <a16:creationId xmlns:a16="http://schemas.microsoft.com/office/drawing/2014/main" xmlns="" id="{DD63F3B7-165C-4AF5-AAF3-BCF75ADAC11C}"/>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a:extLst>
            <a:ext uri="{FF2B5EF4-FFF2-40B4-BE49-F238E27FC236}">
              <a16:creationId xmlns:a16="http://schemas.microsoft.com/office/drawing/2014/main" xmlns="" id="{372F1762-F645-4A10-8393-3373C91CC00F}"/>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a:extLst>
            <a:ext uri="{FF2B5EF4-FFF2-40B4-BE49-F238E27FC236}">
              <a16:creationId xmlns:a16="http://schemas.microsoft.com/office/drawing/2014/main" xmlns="" id="{6629C1D8-BD6D-429D-8930-EBBE46E145E2}"/>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93FDAA81-494B-470F-ADA2-075470510692}"/>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a:extLst>
            <a:ext uri="{FF2B5EF4-FFF2-40B4-BE49-F238E27FC236}">
              <a16:creationId xmlns:a16="http://schemas.microsoft.com/office/drawing/2014/main" xmlns="" id="{312A07F3-8868-4E20-97C3-994E6A31CE45}"/>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a:extLst>
            <a:ext uri="{FF2B5EF4-FFF2-40B4-BE49-F238E27FC236}">
              <a16:creationId xmlns:a16="http://schemas.microsoft.com/office/drawing/2014/main" xmlns="" id="{DC4FE0C1-2C8B-408B-884D-6D6DA00701DF}"/>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xmlns="" id="{2A3596E7-72F4-457B-8E12-8ACCA2959E7E}"/>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a16="http://schemas.microsoft.com/office/drawing/2014/main" xmlns="" id="{D1985006-78A5-4458-A636-35010E96CB4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a:extLst>
            <a:ext uri="{FF2B5EF4-FFF2-40B4-BE49-F238E27FC236}">
              <a16:creationId xmlns:a16="http://schemas.microsoft.com/office/drawing/2014/main" xmlns="" id="{FFFFEB5B-81A6-4C83-9038-B17A833EDB32}"/>
            </a:ext>
          </a:extLst>
        </xdr:cNvPr>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a:extLst>
            <a:ext uri="{FF2B5EF4-FFF2-40B4-BE49-F238E27FC236}">
              <a16:creationId xmlns:a16="http://schemas.microsoft.com/office/drawing/2014/main" xmlns="" id="{2073E678-CEC4-4C6B-B3E1-92AB071CC57E}"/>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a:extLst>
            <a:ext uri="{FF2B5EF4-FFF2-40B4-BE49-F238E27FC236}">
              <a16:creationId xmlns:a16="http://schemas.microsoft.com/office/drawing/2014/main" xmlns="" id="{893412C8-2B16-4C07-8148-828C67BF1EF5}"/>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a:extLst>
            <a:ext uri="{FF2B5EF4-FFF2-40B4-BE49-F238E27FC236}">
              <a16:creationId xmlns:a16="http://schemas.microsoft.com/office/drawing/2014/main" xmlns="" id="{4CABC91A-3262-44A8-9EDC-01F9CC6BA36A}"/>
            </a:ext>
          </a:extLst>
        </xdr:cNvPr>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a:extLst>
            <a:ext uri="{FF2B5EF4-FFF2-40B4-BE49-F238E27FC236}">
              <a16:creationId xmlns:a16="http://schemas.microsoft.com/office/drawing/2014/main" xmlns="" id="{B052404C-90DE-4B32-831B-F3FE46B629F3}"/>
            </a:ext>
          </a:extLst>
        </xdr:cNvPr>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52705</xdr:rowOff>
    </xdr:from>
    <xdr:to>
      <xdr:col>24</xdr:col>
      <xdr:colOff>31750</xdr:colOff>
      <xdr:row>38</xdr:row>
      <xdr:rowOff>58420</xdr:rowOff>
    </xdr:to>
    <xdr:cxnSp macro="">
      <xdr:nvCxnSpPr>
        <xdr:cNvPr id="307" name="直線コネクタ 306">
          <a:extLst>
            <a:ext uri="{FF2B5EF4-FFF2-40B4-BE49-F238E27FC236}">
              <a16:creationId xmlns:a16="http://schemas.microsoft.com/office/drawing/2014/main" xmlns="" id="{B388D887-7B2C-4613-80B3-29BE4257184C}"/>
            </a:ext>
          </a:extLst>
        </xdr:cNvPr>
        <xdr:cNvCxnSpPr/>
      </xdr:nvCxnSpPr>
      <xdr:spPr>
        <a:xfrm>
          <a:off x="15671800" y="6567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a:extLst>
            <a:ext uri="{FF2B5EF4-FFF2-40B4-BE49-F238E27FC236}">
              <a16:creationId xmlns:a16="http://schemas.microsoft.com/office/drawing/2014/main" xmlns="" id="{68F828D8-E1CC-4D9D-B404-7C4FCA69672E}"/>
            </a:ext>
          </a:extLst>
        </xdr:cNvPr>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a:extLst>
            <a:ext uri="{FF2B5EF4-FFF2-40B4-BE49-F238E27FC236}">
              <a16:creationId xmlns:a16="http://schemas.microsoft.com/office/drawing/2014/main" xmlns="" id="{589EBE7E-10C6-4FC1-BFC6-D7FCFF854982}"/>
            </a:ext>
          </a:extLst>
        </xdr:cNvPr>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52705</xdr:rowOff>
    </xdr:from>
    <xdr:to>
      <xdr:col>22</xdr:col>
      <xdr:colOff>565150</xdr:colOff>
      <xdr:row>38</xdr:row>
      <xdr:rowOff>138430</xdr:rowOff>
    </xdr:to>
    <xdr:cxnSp macro="">
      <xdr:nvCxnSpPr>
        <xdr:cNvPr id="310" name="直線コネクタ 309">
          <a:extLst>
            <a:ext uri="{FF2B5EF4-FFF2-40B4-BE49-F238E27FC236}">
              <a16:creationId xmlns:a16="http://schemas.microsoft.com/office/drawing/2014/main" xmlns="" id="{6E44B9D3-96A2-47C9-BDDF-0F02537D7B07}"/>
            </a:ext>
          </a:extLst>
        </xdr:cNvPr>
        <xdr:cNvCxnSpPr/>
      </xdr:nvCxnSpPr>
      <xdr:spPr>
        <a:xfrm flipV="1">
          <a:off x="14782800" y="65678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a:extLst>
            <a:ext uri="{FF2B5EF4-FFF2-40B4-BE49-F238E27FC236}">
              <a16:creationId xmlns:a16="http://schemas.microsoft.com/office/drawing/2014/main" xmlns="" id="{AEA78588-FEF8-4B23-A5D1-DE9D01A5F9BC}"/>
            </a:ext>
          </a:extLst>
        </xdr:cNvPr>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a:extLst>
            <a:ext uri="{FF2B5EF4-FFF2-40B4-BE49-F238E27FC236}">
              <a16:creationId xmlns:a16="http://schemas.microsoft.com/office/drawing/2014/main" xmlns="" id="{12B6FCD7-046B-4F85-9E72-DDD86C529054}"/>
            </a:ext>
          </a:extLst>
        </xdr:cNvPr>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52705</xdr:rowOff>
    </xdr:from>
    <xdr:to>
      <xdr:col>21</xdr:col>
      <xdr:colOff>361950</xdr:colOff>
      <xdr:row>38</xdr:row>
      <xdr:rowOff>138430</xdr:rowOff>
    </xdr:to>
    <xdr:cxnSp macro="">
      <xdr:nvCxnSpPr>
        <xdr:cNvPr id="313" name="直線コネクタ 312">
          <a:extLst>
            <a:ext uri="{FF2B5EF4-FFF2-40B4-BE49-F238E27FC236}">
              <a16:creationId xmlns:a16="http://schemas.microsoft.com/office/drawing/2014/main" xmlns="" id="{92FC9CBD-C542-4893-9FE6-5690D6614DD2}"/>
            </a:ext>
          </a:extLst>
        </xdr:cNvPr>
        <xdr:cNvCxnSpPr/>
      </xdr:nvCxnSpPr>
      <xdr:spPr>
        <a:xfrm>
          <a:off x="13893800" y="65678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a:extLst>
            <a:ext uri="{FF2B5EF4-FFF2-40B4-BE49-F238E27FC236}">
              <a16:creationId xmlns:a16="http://schemas.microsoft.com/office/drawing/2014/main" xmlns="" id="{1B6A93F5-0DB8-48EC-B4C6-4D53AF08EA63}"/>
            </a:ext>
          </a:extLst>
        </xdr:cNvPr>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a:extLst>
            <a:ext uri="{FF2B5EF4-FFF2-40B4-BE49-F238E27FC236}">
              <a16:creationId xmlns:a16="http://schemas.microsoft.com/office/drawing/2014/main" xmlns="" id="{30CAFA64-9D33-4B39-95D5-6CD3B5E4C0C3}"/>
            </a:ext>
          </a:extLst>
        </xdr:cNvPr>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6985</xdr:rowOff>
    </xdr:from>
    <xdr:to>
      <xdr:col>20</xdr:col>
      <xdr:colOff>158750</xdr:colOff>
      <xdr:row>38</xdr:row>
      <xdr:rowOff>52705</xdr:rowOff>
    </xdr:to>
    <xdr:cxnSp macro="">
      <xdr:nvCxnSpPr>
        <xdr:cNvPr id="316" name="直線コネクタ 315">
          <a:extLst>
            <a:ext uri="{FF2B5EF4-FFF2-40B4-BE49-F238E27FC236}">
              <a16:creationId xmlns:a16="http://schemas.microsoft.com/office/drawing/2014/main" xmlns="" id="{9870BECC-0D57-436C-B3D0-D502B65450FF}"/>
            </a:ext>
          </a:extLst>
        </xdr:cNvPr>
        <xdr:cNvCxnSpPr/>
      </xdr:nvCxnSpPr>
      <xdr:spPr>
        <a:xfrm>
          <a:off x="13004800" y="6522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a:extLst>
            <a:ext uri="{FF2B5EF4-FFF2-40B4-BE49-F238E27FC236}">
              <a16:creationId xmlns:a16="http://schemas.microsoft.com/office/drawing/2014/main" xmlns="" id="{AD360DED-A1FA-42B3-9DC1-AED6DE50B5ED}"/>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a:extLst>
            <a:ext uri="{FF2B5EF4-FFF2-40B4-BE49-F238E27FC236}">
              <a16:creationId xmlns:a16="http://schemas.microsoft.com/office/drawing/2014/main" xmlns="" id="{CE55A828-9479-4131-845B-FED3F24EC3D7}"/>
            </a:ext>
          </a:extLst>
        </xdr:cNvPr>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a:extLst>
            <a:ext uri="{FF2B5EF4-FFF2-40B4-BE49-F238E27FC236}">
              <a16:creationId xmlns:a16="http://schemas.microsoft.com/office/drawing/2014/main" xmlns="" id="{F1F7577D-098F-4598-AF63-067CBB0395DA}"/>
            </a:ext>
          </a:extLst>
        </xdr:cNvPr>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a:extLst>
            <a:ext uri="{FF2B5EF4-FFF2-40B4-BE49-F238E27FC236}">
              <a16:creationId xmlns:a16="http://schemas.microsoft.com/office/drawing/2014/main" xmlns="" id="{22B22F21-154E-4F95-910E-68D4D5B1A510}"/>
            </a:ext>
          </a:extLst>
        </xdr:cNvPr>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51C376F5-C573-42AE-ABD9-8BED039D7819}"/>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F9A1A1E4-3B4A-4619-AF8B-EE432BB11EDE}"/>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B0A2C3EA-151D-458B-96C4-775778C0ADF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35602A49-7860-4D3F-AD11-9CBBEEC58C21}"/>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AB4AC692-1E0E-4152-99CC-BF71E0EC94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6" name="円/楕円 325">
          <a:extLst>
            <a:ext uri="{FF2B5EF4-FFF2-40B4-BE49-F238E27FC236}">
              <a16:creationId xmlns:a16="http://schemas.microsoft.com/office/drawing/2014/main" xmlns="" id="{86AA4AB8-5466-46F8-B784-BFD40684A9F5}"/>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7" name="補助費等該当値テキスト">
          <a:extLst>
            <a:ext uri="{FF2B5EF4-FFF2-40B4-BE49-F238E27FC236}">
              <a16:creationId xmlns:a16="http://schemas.microsoft.com/office/drawing/2014/main" xmlns="" id="{65CC9D5B-1FCB-4462-8EFF-92F94AA4BE74}"/>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1905</xdr:rowOff>
    </xdr:from>
    <xdr:to>
      <xdr:col>22</xdr:col>
      <xdr:colOff>615950</xdr:colOff>
      <xdr:row>38</xdr:row>
      <xdr:rowOff>103505</xdr:rowOff>
    </xdr:to>
    <xdr:sp macro="" textlink="">
      <xdr:nvSpPr>
        <xdr:cNvPr id="328" name="円/楕円 327">
          <a:extLst>
            <a:ext uri="{FF2B5EF4-FFF2-40B4-BE49-F238E27FC236}">
              <a16:creationId xmlns:a16="http://schemas.microsoft.com/office/drawing/2014/main" xmlns="" id="{7CF0CB8A-65E3-42F4-B446-B67608A1BA4F}"/>
            </a:ext>
          </a:extLst>
        </xdr:cNvPr>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88282</xdr:rowOff>
    </xdr:from>
    <xdr:ext cx="736600" cy="259045"/>
    <xdr:sp macro="" textlink="">
      <xdr:nvSpPr>
        <xdr:cNvPr id="329" name="テキスト ボックス 328">
          <a:extLst>
            <a:ext uri="{FF2B5EF4-FFF2-40B4-BE49-F238E27FC236}">
              <a16:creationId xmlns:a16="http://schemas.microsoft.com/office/drawing/2014/main" xmlns="" id="{91A37CD0-7F10-457A-B77E-BF73991E8677}"/>
            </a:ext>
          </a:extLst>
        </xdr:cNvPr>
        <xdr:cNvSpPr txBox="1"/>
      </xdr:nvSpPr>
      <xdr:spPr>
        <a:xfrm>
          <a:off x="15290800"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87630</xdr:rowOff>
    </xdr:from>
    <xdr:to>
      <xdr:col>21</xdr:col>
      <xdr:colOff>412750</xdr:colOff>
      <xdr:row>39</xdr:row>
      <xdr:rowOff>17780</xdr:rowOff>
    </xdr:to>
    <xdr:sp macro="" textlink="">
      <xdr:nvSpPr>
        <xdr:cNvPr id="330" name="円/楕円 329">
          <a:extLst>
            <a:ext uri="{FF2B5EF4-FFF2-40B4-BE49-F238E27FC236}">
              <a16:creationId xmlns:a16="http://schemas.microsoft.com/office/drawing/2014/main" xmlns="" id="{418CF439-3B55-4BA5-8A48-69A3173943FC}"/>
            </a:ext>
          </a:extLst>
        </xdr:cNvPr>
        <xdr:cNvSpPr/>
      </xdr:nvSpPr>
      <xdr:spPr>
        <a:xfrm>
          <a:off x="14732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2557</xdr:rowOff>
    </xdr:from>
    <xdr:ext cx="762000" cy="259045"/>
    <xdr:sp macro="" textlink="">
      <xdr:nvSpPr>
        <xdr:cNvPr id="331" name="テキスト ボックス 330">
          <a:extLst>
            <a:ext uri="{FF2B5EF4-FFF2-40B4-BE49-F238E27FC236}">
              <a16:creationId xmlns:a16="http://schemas.microsoft.com/office/drawing/2014/main" xmlns="" id="{977777A2-BA92-4406-A5FB-B6050DDFC313}"/>
            </a:ext>
          </a:extLst>
        </xdr:cNvPr>
        <xdr:cNvSpPr txBox="1"/>
      </xdr:nvSpPr>
      <xdr:spPr>
        <a:xfrm>
          <a:off x="14401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xdr:rowOff>
    </xdr:from>
    <xdr:to>
      <xdr:col>20</xdr:col>
      <xdr:colOff>209550</xdr:colOff>
      <xdr:row>38</xdr:row>
      <xdr:rowOff>103505</xdr:rowOff>
    </xdr:to>
    <xdr:sp macro="" textlink="">
      <xdr:nvSpPr>
        <xdr:cNvPr id="332" name="円/楕円 331">
          <a:extLst>
            <a:ext uri="{FF2B5EF4-FFF2-40B4-BE49-F238E27FC236}">
              <a16:creationId xmlns:a16="http://schemas.microsoft.com/office/drawing/2014/main" xmlns="" id="{71ED7DAC-31DD-4532-A7E6-7C6A0BF2B795}"/>
            </a:ext>
          </a:extLst>
        </xdr:cNvPr>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88282</xdr:rowOff>
    </xdr:from>
    <xdr:ext cx="762000" cy="259045"/>
    <xdr:sp macro="" textlink="">
      <xdr:nvSpPr>
        <xdr:cNvPr id="333" name="テキスト ボックス 332">
          <a:extLst>
            <a:ext uri="{FF2B5EF4-FFF2-40B4-BE49-F238E27FC236}">
              <a16:creationId xmlns:a16="http://schemas.microsoft.com/office/drawing/2014/main" xmlns="" id="{611F8AD3-B602-4EE9-8AA3-F6AB62780B38}"/>
            </a:ext>
          </a:extLst>
        </xdr:cNvPr>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127635</xdr:rowOff>
    </xdr:from>
    <xdr:to>
      <xdr:col>19</xdr:col>
      <xdr:colOff>6350</xdr:colOff>
      <xdr:row>38</xdr:row>
      <xdr:rowOff>57785</xdr:rowOff>
    </xdr:to>
    <xdr:sp macro="" textlink="">
      <xdr:nvSpPr>
        <xdr:cNvPr id="334" name="円/楕円 333">
          <a:extLst>
            <a:ext uri="{FF2B5EF4-FFF2-40B4-BE49-F238E27FC236}">
              <a16:creationId xmlns:a16="http://schemas.microsoft.com/office/drawing/2014/main" xmlns="" id="{1A23078E-6419-40C5-A8AC-4FBF4E81BBCA}"/>
            </a:ext>
          </a:extLst>
        </xdr:cNvPr>
        <xdr:cNvSpPr/>
      </xdr:nvSpPr>
      <xdr:spPr>
        <a:xfrm>
          <a:off x="12954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42562</xdr:rowOff>
    </xdr:from>
    <xdr:ext cx="762000" cy="259045"/>
    <xdr:sp macro="" textlink="">
      <xdr:nvSpPr>
        <xdr:cNvPr id="335" name="テキスト ボックス 334">
          <a:extLst>
            <a:ext uri="{FF2B5EF4-FFF2-40B4-BE49-F238E27FC236}">
              <a16:creationId xmlns:a16="http://schemas.microsoft.com/office/drawing/2014/main" xmlns="" id="{B0E28771-359F-4926-9370-9B745A1FAFD3}"/>
            </a:ext>
          </a:extLst>
        </xdr:cNvPr>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a16="http://schemas.microsoft.com/office/drawing/2014/main" xmlns="" id="{97B7CAE9-3175-4B51-93C5-BEB10C24D12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a16="http://schemas.microsoft.com/office/drawing/2014/main" xmlns="" id="{48320589-FA9D-474E-A6E3-83421C0ACB1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a16="http://schemas.microsoft.com/office/drawing/2014/main" xmlns="" id="{CF8CFEA0-8927-42AE-869C-1E655294C12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a16="http://schemas.microsoft.com/office/drawing/2014/main" xmlns="" id="{2E04A15F-3374-4D0B-A635-DE8DAD01A2C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a16="http://schemas.microsoft.com/office/drawing/2014/main" xmlns="" id="{D50E27E5-296F-4D8A-85FD-F643EEEE790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a16="http://schemas.microsoft.com/office/drawing/2014/main" xmlns="" id="{1CBBEF86-4203-445D-85A3-46D434A5695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a16="http://schemas.microsoft.com/office/drawing/2014/main" xmlns="" id="{48E5B9E8-CE3A-4377-904D-E6C937936B6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a16="http://schemas.microsoft.com/office/drawing/2014/main" xmlns="" id="{144F268F-57B2-4A40-B2B6-8953AB9C170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a16="http://schemas.microsoft.com/office/drawing/2014/main" xmlns="" id="{D95CF656-5DF3-4E19-B6E8-69C2CC081C24}"/>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a16="http://schemas.microsoft.com/office/drawing/2014/main" xmlns="" id="{91F6CC1E-BEFD-41DC-98B9-0700D59ABCB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a16="http://schemas.microsoft.com/office/drawing/2014/main" xmlns="" id="{BF594737-5F43-437C-B95A-B9387FBA0DE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既発債の繰上償還や中長期財政計画に沿った財政運営に努めたことにより減少傾向が続いて</a:t>
          </a:r>
          <a:r>
            <a:rPr lang="ja-JP" altLang="en-US" sz="1300" b="0" i="0" baseline="0">
              <a:solidFill>
                <a:schemeClr val="dk1"/>
              </a:solidFill>
              <a:latin typeface="+mn-ea"/>
              <a:ea typeface="+mn-ea"/>
              <a:cs typeface="+mn-cs"/>
            </a:rPr>
            <a:t>おり、平成</a:t>
          </a:r>
          <a:r>
            <a:rPr lang="en-US" altLang="ja-JP" sz="1300" b="0" i="0" baseline="0">
              <a:solidFill>
                <a:schemeClr val="dk1"/>
              </a:solidFill>
              <a:latin typeface="+mn-ea"/>
              <a:ea typeface="+mn-ea"/>
              <a:cs typeface="+mn-cs"/>
            </a:rPr>
            <a:t>28</a:t>
          </a:r>
          <a:r>
            <a:rPr lang="ja-JP" altLang="en-US" sz="1300" b="0" i="0" baseline="0">
              <a:solidFill>
                <a:schemeClr val="dk1"/>
              </a:solidFill>
              <a:latin typeface="+mn-ea"/>
              <a:ea typeface="+mn-ea"/>
              <a:cs typeface="+mn-cs"/>
            </a:rPr>
            <a:t>年度からは類似団体平均を下回った</a:t>
          </a:r>
          <a:r>
            <a:rPr lang="ja-JP" altLang="ja-JP" sz="1300" b="0" i="0" baseline="0">
              <a:solidFill>
                <a:schemeClr val="dk1"/>
              </a:solidFill>
              <a:latin typeface="+mn-ea"/>
              <a:ea typeface="+mn-ea"/>
              <a:cs typeface="+mn-cs"/>
            </a:rPr>
            <a:t>。</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今後も計画的な地方債の発行に努め、後年度に過度の負担を残さないよう健全な財政運営に努める。</a:t>
          </a:r>
          <a:endParaRPr lang="en-US" altLang="ja-JP" sz="1300" b="0" i="0" baseline="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158D9D73-D2B2-42E9-AAF7-D767C871892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a16="http://schemas.microsoft.com/office/drawing/2014/main" xmlns="" id="{19A4110B-4E7E-4EC3-9528-ACC808EF001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B2C5BF77-206A-4126-8B97-A37630508CD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a:extLst>
            <a:ext uri="{FF2B5EF4-FFF2-40B4-BE49-F238E27FC236}">
              <a16:creationId xmlns:a16="http://schemas.microsoft.com/office/drawing/2014/main" xmlns="" id="{6AA2CC03-B294-4B0E-B344-259A31FB22F6}"/>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a:extLst>
            <a:ext uri="{FF2B5EF4-FFF2-40B4-BE49-F238E27FC236}">
              <a16:creationId xmlns:a16="http://schemas.microsoft.com/office/drawing/2014/main" xmlns="" id="{5D20DBDB-82AC-46EE-AC34-5B92ECE0A26F}"/>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a:extLst>
            <a:ext uri="{FF2B5EF4-FFF2-40B4-BE49-F238E27FC236}">
              <a16:creationId xmlns:a16="http://schemas.microsoft.com/office/drawing/2014/main" xmlns="" id="{FB9F54B4-4B3A-4252-8D8E-7F56E6042E63}"/>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a:extLst>
            <a:ext uri="{FF2B5EF4-FFF2-40B4-BE49-F238E27FC236}">
              <a16:creationId xmlns:a16="http://schemas.microsoft.com/office/drawing/2014/main" xmlns="" id="{04C654B6-FFCF-456A-8140-2FAAEF064FF7}"/>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a:extLst>
            <a:ext uri="{FF2B5EF4-FFF2-40B4-BE49-F238E27FC236}">
              <a16:creationId xmlns:a16="http://schemas.microsoft.com/office/drawing/2014/main" xmlns="" id="{B37850A7-71B4-42C1-B40D-D526BCAD548E}"/>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a:extLst>
            <a:ext uri="{FF2B5EF4-FFF2-40B4-BE49-F238E27FC236}">
              <a16:creationId xmlns:a16="http://schemas.microsoft.com/office/drawing/2014/main" xmlns="" id="{4DA2E096-71DF-4CDC-919E-9C61A8437B62}"/>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a:extLst>
            <a:ext uri="{FF2B5EF4-FFF2-40B4-BE49-F238E27FC236}">
              <a16:creationId xmlns:a16="http://schemas.microsoft.com/office/drawing/2014/main" xmlns="" id="{C21B4A31-14F5-4772-8301-76F7017D288B}"/>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a:extLst>
            <a:ext uri="{FF2B5EF4-FFF2-40B4-BE49-F238E27FC236}">
              <a16:creationId xmlns:a16="http://schemas.microsoft.com/office/drawing/2014/main" xmlns="" id="{50E6BBD9-678B-4EC1-809D-27DCEB7C12F5}"/>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a:extLst>
            <a:ext uri="{FF2B5EF4-FFF2-40B4-BE49-F238E27FC236}">
              <a16:creationId xmlns:a16="http://schemas.microsoft.com/office/drawing/2014/main" xmlns="" id="{AC4FEF61-D8DA-4440-9D48-0223DDEED513}"/>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a:extLst>
            <a:ext uri="{FF2B5EF4-FFF2-40B4-BE49-F238E27FC236}">
              <a16:creationId xmlns:a16="http://schemas.microsoft.com/office/drawing/2014/main" xmlns="" id="{46F661DB-3AD2-427D-91CF-6501E393B24C}"/>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a:extLst>
            <a:ext uri="{FF2B5EF4-FFF2-40B4-BE49-F238E27FC236}">
              <a16:creationId xmlns:a16="http://schemas.microsoft.com/office/drawing/2014/main" xmlns="" id="{25CF121D-CDAB-490C-8CEF-551C33BCCD4C}"/>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a:extLst>
            <a:ext uri="{FF2B5EF4-FFF2-40B4-BE49-F238E27FC236}">
              <a16:creationId xmlns:a16="http://schemas.microsoft.com/office/drawing/2014/main" xmlns="" id="{BF576899-AC5B-47A0-A9AF-1A52EE5A319D}"/>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a:extLst>
            <a:ext uri="{FF2B5EF4-FFF2-40B4-BE49-F238E27FC236}">
              <a16:creationId xmlns:a16="http://schemas.microsoft.com/office/drawing/2014/main" xmlns="" id="{D9ADBB0C-91D3-4E2D-B7C1-9B80E1EB9BB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EEC39ED5-ADDE-4636-93D4-B9291F63CDF6}"/>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a:extLst>
            <a:ext uri="{FF2B5EF4-FFF2-40B4-BE49-F238E27FC236}">
              <a16:creationId xmlns:a16="http://schemas.microsoft.com/office/drawing/2014/main" xmlns="" id="{3678408D-A42D-4214-B74C-6DC293B2E3E2}"/>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a:extLst>
            <a:ext uri="{FF2B5EF4-FFF2-40B4-BE49-F238E27FC236}">
              <a16:creationId xmlns:a16="http://schemas.microsoft.com/office/drawing/2014/main" xmlns="" id="{791B0154-9320-4371-B6AC-17B76B67930C}"/>
            </a:ext>
          </a:extLst>
        </xdr:cNvPr>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xmlns="" id="{28272F1B-C21A-43A0-A226-3B7E300C8EC1}"/>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a:extLst>
            <a:ext uri="{FF2B5EF4-FFF2-40B4-BE49-F238E27FC236}">
              <a16:creationId xmlns:a16="http://schemas.microsoft.com/office/drawing/2014/main" xmlns="" id="{A0729520-1E88-40A4-9700-FBEC6F56C2B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a:extLst>
            <a:ext uri="{FF2B5EF4-FFF2-40B4-BE49-F238E27FC236}">
              <a16:creationId xmlns:a16="http://schemas.microsoft.com/office/drawing/2014/main" xmlns="" id="{6A7ABCF4-DD94-4B1B-A0E2-756C12FA72F5}"/>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a:extLst>
            <a:ext uri="{FF2B5EF4-FFF2-40B4-BE49-F238E27FC236}">
              <a16:creationId xmlns:a16="http://schemas.microsoft.com/office/drawing/2014/main" xmlns="" id="{6D32D4C1-5B41-490D-BCB5-009F60186F7C}"/>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89444</xdr:rowOff>
    </xdr:from>
    <xdr:to>
      <xdr:col>7</xdr:col>
      <xdr:colOff>15875</xdr:colOff>
      <xdr:row>77</xdr:row>
      <xdr:rowOff>89444</xdr:rowOff>
    </xdr:to>
    <xdr:cxnSp macro="">
      <xdr:nvCxnSpPr>
        <xdr:cNvPr id="370" name="直線コネクタ 369">
          <a:extLst>
            <a:ext uri="{FF2B5EF4-FFF2-40B4-BE49-F238E27FC236}">
              <a16:creationId xmlns:a16="http://schemas.microsoft.com/office/drawing/2014/main" xmlns="" id="{71C87A1F-60CA-4E1F-97D9-1B0F3286B6E0}"/>
            </a:ext>
          </a:extLst>
        </xdr:cNvPr>
        <xdr:cNvCxnSpPr/>
      </xdr:nvCxnSpPr>
      <xdr:spPr>
        <a:xfrm>
          <a:off x="3987800" y="13291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a:extLst>
            <a:ext uri="{FF2B5EF4-FFF2-40B4-BE49-F238E27FC236}">
              <a16:creationId xmlns:a16="http://schemas.microsoft.com/office/drawing/2014/main" xmlns="" id="{678F6DE2-A9B1-4A64-AB21-0BA83A5B622B}"/>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a:extLst>
            <a:ext uri="{FF2B5EF4-FFF2-40B4-BE49-F238E27FC236}">
              <a16:creationId xmlns:a16="http://schemas.microsoft.com/office/drawing/2014/main" xmlns="" id="{356EFCD4-9D13-4C9A-98D6-8F466F4EF6E4}"/>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89444</xdr:rowOff>
    </xdr:from>
    <xdr:to>
      <xdr:col>5</xdr:col>
      <xdr:colOff>549275</xdr:colOff>
      <xdr:row>77</xdr:row>
      <xdr:rowOff>148227</xdr:rowOff>
    </xdr:to>
    <xdr:cxnSp macro="">
      <xdr:nvCxnSpPr>
        <xdr:cNvPr id="373" name="直線コネクタ 372">
          <a:extLst>
            <a:ext uri="{FF2B5EF4-FFF2-40B4-BE49-F238E27FC236}">
              <a16:creationId xmlns:a16="http://schemas.microsoft.com/office/drawing/2014/main" xmlns="" id="{ABC76121-5798-4C3D-BFF7-4EE2BB82F0B0}"/>
            </a:ext>
          </a:extLst>
        </xdr:cNvPr>
        <xdr:cNvCxnSpPr/>
      </xdr:nvCxnSpPr>
      <xdr:spPr>
        <a:xfrm flipV="1">
          <a:off x="3098800" y="132910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a:extLst>
            <a:ext uri="{FF2B5EF4-FFF2-40B4-BE49-F238E27FC236}">
              <a16:creationId xmlns:a16="http://schemas.microsoft.com/office/drawing/2014/main" xmlns="" id="{0A0AFE50-971C-4311-9C64-9738EA76C778}"/>
            </a:ext>
          </a:extLst>
        </xdr:cNvPr>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a:extLst>
            <a:ext uri="{FF2B5EF4-FFF2-40B4-BE49-F238E27FC236}">
              <a16:creationId xmlns:a16="http://schemas.microsoft.com/office/drawing/2014/main" xmlns="" id="{FEA6B51C-FA05-465A-9C64-A3175BF8FBBA}"/>
            </a:ext>
          </a:extLst>
        </xdr:cNvPr>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148227</xdr:rowOff>
    </xdr:from>
    <xdr:to>
      <xdr:col>4</xdr:col>
      <xdr:colOff>346075</xdr:colOff>
      <xdr:row>78</xdr:row>
      <xdr:rowOff>35561</xdr:rowOff>
    </xdr:to>
    <xdr:cxnSp macro="">
      <xdr:nvCxnSpPr>
        <xdr:cNvPr id="376" name="直線コネクタ 375">
          <a:extLst>
            <a:ext uri="{FF2B5EF4-FFF2-40B4-BE49-F238E27FC236}">
              <a16:creationId xmlns:a16="http://schemas.microsoft.com/office/drawing/2014/main" xmlns="" id="{62F462DB-E12D-40A8-B543-3777F8C82FC6}"/>
            </a:ext>
          </a:extLst>
        </xdr:cNvPr>
        <xdr:cNvCxnSpPr/>
      </xdr:nvCxnSpPr>
      <xdr:spPr>
        <a:xfrm flipV="1">
          <a:off x="2209800" y="133498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a:extLst>
            <a:ext uri="{FF2B5EF4-FFF2-40B4-BE49-F238E27FC236}">
              <a16:creationId xmlns:a16="http://schemas.microsoft.com/office/drawing/2014/main" xmlns="" id="{0D0976E2-6048-4F89-A057-2E29238E8996}"/>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xmlns="" id="{4CE4DF6C-1969-4E1E-8C32-7CA45784BF8D}"/>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35561</xdr:rowOff>
    </xdr:to>
    <xdr:cxnSp macro="">
      <xdr:nvCxnSpPr>
        <xdr:cNvPr id="379" name="直線コネクタ 378">
          <a:extLst>
            <a:ext uri="{FF2B5EF4-FFF2-40B4-BE49-F238E27FC236}">
              <a16:creationId xmlns:a16="http://schemas.microsoft.com/office/drawing/2014/main" xmlns="" id="{A714C8F7-2B08-4DE0-9FA6-13F1E052FF1E}"/>
            </a:ext>
          </a:extLst>
        </xdr:cNvPr>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a:extLst>
            <a:ext uri="{FF2B5EF4-FFF2-40B4-BE49-F238E27FC236}">
              <a16:creationId xmlns:a16="http://schemas.microsoft.com/office/drawing/2014/main" xmlns="" id="{D0EA32EF-034D-4DFF-AC15-A6F3B547CE96}"/>
            </a:ext>
          </a:extLst>
        </xdr:cNvPr>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a:extLst>
            <a:ext uri="{FF2B5EF4-FFF2-40B4-BE49-F238E27FC236}">
              <a16:creationId xmlns:a16="http://schemas.microsoft.com/office/drawing/2014/main" xmlns="" id="{BA213A49-1634-43B6-A6D0-8A37E585F136}"/>
            </a:ext>
          </a:extLst>
        </xdr:cNvPr>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a:extLst>
            <a:ext uri="{FF2B5EF4-FFF2-40B4-BE49-F238E27FC236}">
              <a16:creationId xmlns:a16="http://schemas.microsoft.com/office/drawing/2014/main" xmlns="" id="{A6AA1D6C-FE79-44E7-8611-80ACD8AA53A3}"/>
            </a:ext>
          </a:extLst>
        </xdr:cNvPr>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a:extLst>
            <a:ext uri="{FF2B5EF4-FFF2-40B4-BE49-F238E27FC236}">
              <a16:creationId xmlns:a16="http://schemas.microsoft.com/office/drawing/2014/main" xmlns="" id="{2FC56C32-2581-4FCD-8DF9-CB227057FA3B}"/>
            </a:ext>
          </a:extLst>
        </xdr:cNvPr>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36598D36-7497-441D-A970-84BA6ED7D43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6DA4EEEC-A4A4-45F7-9E6A-EA9E015CD253}"/>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FE438561-B9C8-4468-8E65-C71FAB9EAB0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654D420-3F3E-4454-97C9-8999E4084A2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129A5C8F-91C9-4A08-B125-28F0D02B937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38644</xdr:rowOff>
    </xdr:from>
    <xdr:to>
      <xdr:col>7</xdr:col>
      <xdr:colOff>66675</xdr:colOff>
      <xdr:row>77</xdr:row>
      <xdr:rowOff>140244</xdr:rowOff>
    </xdr:to>
    <xdr:sp macro="" textlink="">
      <xdr:nvSpPr>
        <xdr:cNvPr id="389" name="円/楕円 388">
          <a:extLst>
            <a:ext uri="{FF2B5EF4-FFF2-40B4-BE49-F238E27FC236}">
              <a16:creationId xmlns:a16="http://schemas.microsoft.com/office/drawing/2014/main" xmlns="" id="{52863F81-35F6-4AED-A0BE-8AF80ED16510}"/>
            </a:ext>
          </a:extLst>
        </xdr:cNvPr>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55171</xdr:rowOff>
    </xdr:from>
    <xdr:ext cx="762000" cy="259045"/>
    <xdr:sp macro="" textlink="">
      <xdr:nvSpPr>
        <xdr:cNvPr id="390" name="公債費該当値テキスト">
          <a:extLst>
            <a:ext uri="{FF2B5EF4-FFF2-40B4-BE49-F238E27FC236}">
              <a16:creationId xmlns:a16="http://schemas.microsoft.com/office/drawing/2014/main" xmlns="" id="{F6471C03-4AE8-463D-A979-1268C74C61E0}"/>
            </a:ext>
          </a:extLst>
        </xdr:cNvPr>
        <xdr:cNvSpPr txBox="1"/>
      </xdr:nvSpPr>
      <xdr:spPr>
        <a:xfrm>
          <a:off x="4914900" y="1308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38644</xdr:rowOff>
    </xdr:from>
    <xdr:to>
      <xdr:col>5</xdr:col>
      <xdr:colOff>600075</xdr:colOff>
      <xdr:row>77</xdr:row>
      <xdr:rowOff>140244</xdr:rowOff>
    </xdr:to>
    <xdr:sp macro="" textlink="">
      <xdr:nvSpPr>
        <xdr:cNvPr id="391" name="円/楕円 390">
          <a:extLst>
            <a:ext uri="{FF2B5EF4-FFF2-40B4-BE49-F238E27FC236}">
              <a16:creationId xmlns:a16="http://schemas.microsoft.com/office/drawing/2014/main" xmlns="" id="{FEA06D97-5C44-4D46-AE89-314346535814}"/>
            </a:ext>
          </a:extLst>
        </xdr:cNvPr>
        <xdr:cNvSpPr/>
      </xdr:nvSpPr>
      <xdr:spPr>
        <a:xfrm>
          <a:off x="3937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125021</xdr:rowOff>
    </xdr:from>
    <xdr:ext cx="736600" cy="259045"/>
    <xdr:sp macro="" textlink="">
      <xdr:nvSpPr>
        <xdr:cNvPr id="392" name="テキスト ボックス 391">
          <a:extLst>
            <a:ext uri="{FF2B5EF4-FFF2-40B4-BE49-F238E27FC236}">
              <a16:creationId xmlns:a16="http://schemas.microsoft.com/office/drawing/2014/main" xmlns="" id="{9E0DDFB3-3056-450F-BBE9-A98280A6D297}"/>
            </a:ext>
          </a:extLst>
        </xdr:cNvPr>
        <xdr:cNvSpPr txBox="1"/>
      </xdr:nvSpPr>
      <xdr:spPr>
        <a:xfrm>
          <a:off x="3606800" y="1332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97427</xdr:rowOff>
    </xdr:from>
    <xdr:to>
      <xdr:col>4</xdr:col>
      <xdr:colOff>396875</xdr:colOff>
      <xdr:row>78</xdr:row>
      <xdr:rowOff>27577</xdr:rowOff>
    </xdr:to>
    <xdr:sp macro="" textlink="">
      <xdr:nvSpPr>
        <xdr:cNvPr id="393" name="円/楕円 392">
          <a:extLst>
            <a:ext uri="{FF2B5EF4-FFF2-40B4-BE49-F238E27FC236}">
              <a16:creationId xmlns:a16="http://schemas.microsoft.com/office/drawing/2014/main" xmlns="" id="{A015FF9C-58CE-4223-830A-C86307309F48}"/>
            </a:ext>
          </a:extLst>
        </xdr:cNvPr>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12354</xdr:rowOff>
    </xdr:from>
    <xdr:ext cx="762000" cy="259045"/>
    <xdr:sp macro="" textlink="">
      <xdr:nvSpPr>
        <xdr:cNvPr id="394" name="テキスト ボックス 393">
          <a:extLst>
            <a:ext uri="{FF2B5EF4-FFF2-40B4-BE49-F238E27FC236}">
              <a16:creationId xmlns:a16="http://schemas.microsoft.com/office/drawing/2014/main" xmlns="" id="{9A08DCB9-A9FE-4DFB-B753-819AEFBA2E02}"/>
            </a:ext>
          </a:extLst>
        </xdr:cNvPr>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5" name="円/楕円 394">
          <a:extLst>
            <a:ext uri="{FF2B5EF4-FFF2-40B4-BE49-F238E27FC236}">
              <a16:creationId xmlns:a16="http://schemas.microsoft.com/office/drawing/2014/main" xmlns="" id="{899A5BCB-8411-4F2C-98CE-6A206C6D55AD}"/>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6" name="テキスト ボックス 395">
          <a:extLst>
            <a:ext uri="{FF2B5EF4-FFF2-40B4-BE49-F238E27FC236}">
              <a16:creationId xmlns:a16="http://schemas.microsoft.com/office/drawing/2014/main" xmlns="" id="{38F5B8FD-8399-48AE-A33B-643A2E1859B6}"/>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7" name="円/楕円 396">
          <a:extLst>
            <a:ext uri="{FF2B5EF4-FFF2-40B4-BE49-F238E27FC236}">
              <a16:creationId xmlns:a16="http://schemas.microsoft.com/office/drawing/2014/main" xmlns="" id="{49B2082D-FCCC-44A8-A230-1D14FC828091}"/>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8" name="テキスト ボックス 397">
          <a:extLst>
            <a:ext uri="{FF2B5EF4-FFF2-40B4-BE49-F238E27FC236}">
              <a16:creationId xmlns:a16="http://schemas.microsoft.com/office/drawing/2014/main" xmlns="" id="{4B5950E1-6A59-40A0-AF94-CD06785B9D91}"/>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a:extLst>
            <a:ext uri="{FF2B5EF4-FFF2-40B4-BE49-F238E27FC236}">
              <a16:creationId xmlns:a16="http://schemas.microsoft.com/office/drawing/2014/main" xmlns="" id="{A147DC38-2842-4F99-BA68-54346EF115E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a:extLst>
            <a:ext uri="{FF2B5EF4-FFF2-40B4-BE49-F238E27FC236}">
              <a16:creationId xmlns:a16="http://schemas.microsoft.com/office/drawing/2014/main" xmlns="" id="{40B8467D-67BF-48EF-90FB-EA8BAFD606B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a:extLst>
            <a:ext uri="{FF2B5EF4-FFF2-40B4-BE49-F238E27FC236}">
              <a16:creationId xmlns:a16="http://schemas.microsoft.com/office/drawing/2014/main" xmlns="" id="{A318DDDE-8E9E-4C24-970B-440B54ECB89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a:extLst>
            <a:ext uri="{FF2B5EF4-FFF2-40B4-BE49-F238E27FC236}">
              <a16:creationId xmlns:a16="http://schemas.microsoft.com/office/drawing/2014/main" xmlns="" id="{FBF789DB-D7BB-453A-AE7B-DD358130442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a:extLst>
            <a:ext uri="{FF2B5EF4-FFF2-40B4-BE49-F238E27FC236}">
              <a16:creationId xmlns:a16="http://schemas.microsoft.com/office/drawing/2014/main" xmlns="" id="{43CEF998-1D3C-4D8C-8070-37E8A738AC4A}"/>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a:extLst>
            <a:ext uri="{FF2B5EF4-FFF2-40B4-BE49-F238E27FC236}">
              <a16:creationId xmlns:a16="http://schemas.microsoft.com/office/drawing/2014/main" xmlns="" id="{18434106-9D91-47F4-9360-F85D79F8B9D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a:extLst>
            <a:ext uri="{FF2B5EF4-FFF2-40B4-BE49-F238E27FC236}">
              <a16:creationId xmlns:a16="http://schemas.microsoft.com/office/drawing/2014/main" xmlns="" id="{58D5E63A-2A09-4900-902E-DEFE2784600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a:extLst>
            <a:ext uri="{FF2B5EF4-FFF2-40B4-BE49-F238E27FC236}">
              <a16:creationId xmlns:a16="http://schemas.microsoft.com/office/drawing/2014/main" xmlns="" id="{0572F22C-52BF-4F11-B9A1-64FAED20459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a:extLst>
            <a:ext uri="{FF2B5EF4-FFF2-40B4-BE49-F238E27FC236}">
              <a16:creationId xmlns:a16="http://schemas.microsoft.com/office/drawing/2014/main" xmlns="" id="{BD028764-3F06-41D8-B1A7-9DD5CA62164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a:extLst>
            <a:ext uri="{FF2B5EF4-FFF2-40B4-BE49-F238E27FC236}">
              <a16:creationId xmlns:a16="http://schemas.microsoft.com/office/drawing/2014/main" xmlns="" id="{D91BDF50-DC47-46A2-9452-E3D1FB323FB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a:extLst>
            <a:ext uri="{FF2B5EF4-FFF2-40B4-BE49-F238E27FC236}">
              <a16:creationId xmlns:a16="http://schemas.microsoft.com/office/drawing/2014/main" xmlns="" id="{E55FF5E6-0A59-41F5-B9F1-1F3FE60C946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公債費以外で見た場合、類似団体平均を下回っているが、補助費や繰出金などの割合は高くなっている。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行財政改革による行政の簡素化・効率化、補助金の整理適正化、受益者負担の適正化などにより、経常経費の削減に努める。</a:t>
          </a:r>
          <a:endParaRPr lang="ja-JP" altLang="ja-JP" sz="13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EB54DAA3-9131-4B6D-8D38-BC0004DF066F}"/>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a:extLst>
            <a:ext uri="{FF2B5EF4-FFF2-40B4-BE49-F238E27FC236}">
              <a16:creationId xmlns:a16="http://schemas.microsoft.com/office/drawing/2014/main" xmlns="" id="{0596823D-C9FC-4FE4-ABB1-368E511C3AF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CCB7C02E-5175-4614-BC4A-F89E6D1B622D}"/>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a:extLst>
            <a:ext uri="{FF2B5EF4-FFF2-40B4-BE49-F238E27FC236}">
              <a16:creationId xmlns:a16="http://schemas.microsoft.com/office/drawing/2014/main" xmlns="" id="{1D2EA809-1438-4D83-96E6-7BCB5C38A37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638CDA3A-2BF5-4CB5-9AB3-8F37D8AE6C3E}"/>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a:extLst>
            <a:ext uri="{FF2B5EF4-FFF2-40B4-BE49-F238E27FC236}">
              <a16:creationId xmlns:a16="http://schemas.microsoft.com/office/drawing/2014/main" xmlns="" id="{750EA363-33F7-42F7-9863-7703B6C8B7A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7DE3AAA2-531B-417F-B2C5-BE763846BF7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a:extLst>
            <a:ext uri="{FF2B5EF4-FFF2-40B4-BE49-F238E27FC236}">
              <a16:creationId xmlns:a16="http://schemas.microsoft.com/office/drawing/2014/main" xmlns="" id="{DFA5B11F-9718-4947-9E20-2D203C176AE9}"/>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9F78D0F7-C4F1-48B7-A03F-D04CE496E92E}"/>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a:extLst>
            <a:ext uri="{FF2B5EF4-FFF2-40B4-BE49-F238E27FC236}">
              <a16:creationId xmlns:a16="http://schemas.microsoft.com/office/drawing/2014/main" xmlns="" id="{42175AF7-986D-4019-BDEA-FE1ED80B9595}"/>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F857FDA1-4703-4E56-A6D7-2DF0EBC695E3}"/>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a:extLst>
            <a:ext uri="{FF2B5EF4-FFF2-40B4-BE49-F238E27FC236}">
              <a16:creationId xmlns:a16="http://schemas.microsoft.com/office/drawing/2014/main" xmlns="" id="{9960137E-1943-43E2-9F15-B28210959226}"/>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DF78DD4-AB10-427F-855C-5CA0B7A6BB26}"/>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a:extLst>
            <a:ext uri="{FF2B5EF4-FFF2-40B4-BE49-F238E27FC236}">
              <a16:creationId xmlns:a16="http://schemas.microsoft.com/office/drawing/2014/main" xmlns="" id="{76343439-C816-4B58-AB1B-F587BCC7BDE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a:extLst>
            <a:ext uri="{FF2B5EF4-FFF2-40B4-BE49-F238E27FC236}">
              <a16:creationId xmlns:a16="http://schemas.microsoft.com/office/drawing/2014/main" xmlns="" id="{CCEDBDEF-312D-4261-935F-8FA60F5E2A61}"/>
            </a:ext>
          </a:extLst>
        </xdr:cNvPr>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a:extLst>
            <a:ext uri="{FF2B5EF4-FFF2-40B4-BE49-F238E27FC236}">
              <a16:creationId xmlns:a16="http://schemas.microsoft.com/office/drawing/2014/main" xmlns="" id="{BF8591B9-850B-467D-AEBC-989213F64B91}"/>
            </a:ext>
          </a:extLst>
        </xdr:cNvPr>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a:extLst>
            <a:ext uri="{FF2B5EF4-FFF2-40B4-BE49-F238E27FC236}">
              <a16:creationId xmlns:a16="http://schemas.microsoft.com/office/drawing/2014/main" xmlns="" id="{E1A637B6-7275-494D-B1D0-3274B80F44D5}"/>
            </a:ext>
          </a:extLst>
        </xdr:cNvPr>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a:extLst>
            <a:ext uri="{FF2B5EF4-FFF2-40B4-BE49-F238E27FC236}">
              <a16:creationId xmlns:a16="http://schemas.microsoft.com/office/drawing/2014/main" xmlns="" id="{4BA804D0-4C23-4C29-B105-2CF86FCE272D}"/>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a:extLst>
            <a:ext uri="{FF2B5EF4-FFF2-40B4-BE49-F238E27FC236}">
              <a16:creationId xmlns:a16="http://schemas.microsoft.com/office/drawing/2014/main" xmlns="" id="{AF7987FC-29F9-4ED8-88CD-BD679F1AB5E2}"/>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122428</xdr:rowOff>
    </xdr:from>
    <xdr:to>
      <xdr:col>24</xdr:col>
      <xdr:colOff>31750</xdr:colOff>
      <xdr:row>74</xdr:row>
      <xdr:rowOff>149860</xdr:rowOff>
    </xdr:to>
    <xdr:cxnSp macro="">
      <xdr:nvCxnSpPr>
        <xdr:cNvPr id="429" name="直線コネクタ 428">
          <a:extLst>
            <a:ext uri="{FF2B5EF4-FFF2-40B4-BE49-F238E27FC236}">
              <a16:creationId xmlns:a16="http://schemas.microsoft.com/office/drawing/2014/main" xmlns="" id="{EA97FAC1-DCCA-4ED8-A279-AFAD7D25EE9D}"/>
            </a:ext>
          </a:extLst>
        </xdr:cNvPr>
        <xdr:cNvCxnSpPr/>
      </xdr:nvCxnSpPr>
      <xdr:spPr>
        <a:xfrm>
          <a:off x="15671800" y="12809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a:extLst>
            <a:ext uri="{FF2B5EF4-FFF2-40B4-BE49-F238E27FC236}">
              <a16:creationId xmlns:a16="http://schemas.microsoft.com/office/drawing/2014/main" xmlns="" id="{02A7418F-5022-4F8D-8180-EDCCD32CA55B}"/>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a:extLst>
            <a:ext uri="{FF2B5EF4-FFF2-40B4-BE49-F238E27FC236}">
              <a16:creationId xmlns:a16="http://schemas.microsoft.com/office/drawing/2014/main" xmlns="" id="{F8D1C8AE-8536-4FA4-9A01-213579D9BB51}"/>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122428</xdr:rowOff>
    </xdr:from>
    <xdr:to>
      <xdr:col>22</xdr:col>
      <xdr:colOff>565150</xdr:colOff>
      <xdr:row>75</xdr:row>
      <xdr:rowOff>129286</xdr:rowOff>
    </xdr:to>
    <xdr:cxnSp macro="">
      <xdr:nvCxnSpPr>
        <xdr:cNvPr id="432" name="直線コネクタ 431">
          <a:extLst>
            <a:ext uri="{FF2B5EF4-FFF2-40B4-BE49-F238E27FC236}">
              <a16:creationId xmlns:a16="http://schemas.microsoft.com/office/drawing/2014/main" xmlns="" id="{E038DCD1-4B12-453B-8BEE-EAAFF8F3AC63}"/>
            </a:ext>
          </a:extLst>
        </xdr:cNvPr>
        <xdr:cNvCxnSpPr/>
      </xdr:nvCxnSpPr>
      <xdr:spPr>
        <a:xfrm flipV="1">
          <a:off x="14782800" y="1280972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a:extLst>
            <a:ext uri="{FF2B5EF4-FFF2-40B4-BE49-F238E27FC236}">
              <a16:creationId xmlns:a16="http://schemas.microsoft.com/office/drawing/2014/main" xmlns="" id="{F665146F-E154-4BC3-AB5D-0A432D52821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a:extLst>
            <a:ext uri="{FF2B5EF4-FFF2-40B4-BE49-F238E27FC236}">
              <a16:creationId xmlns:a16="http://schemas.microsoft.com/office/drawing/2014/main" xmlns="" id="{2416B577-9C69-44B9-B8DD-5352EFDC4DDA}"/>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75</xdr:row>
      <xdr:rowOff>129286</xdr:rowOff>
    </xdr:to>
    <xdr:cxnSp macro="">
      <xdr:nvCxnSpPr>
        <xdr:cNvPr id="435" name="直線コネクタ 434">
          <a:extLst>
            <a:ext uri="{FF2B5EF4-FFF2-40B4-BE49-F238E27FC236}">
              <a16:creationId xmlns:a16="http://schemas.microsoft.com/office/drawing/2014/main" xmlns="" id="{CD97752F-0971-4F9C-8A5E-18EB74EE881E}"/>
            </a:ext>
          </a:extLst>
        </xdr:cNvPr>
        <xdr:cNvCxnSpPr/>
      </xdr:nvCxnSpPr>
      <xdr:spPr>
        <a:xfrm>
          <a:off x="13893800" y="12933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a:extLst>
            <a:ext uri="{FF2B5EF4-FFF2-40B4-BE49-F238E27FC236}">
              <a16:creationId xmlns:a16="http://schemas.microsoft.com/office/drawing/2014/main" xmlns="" id="{8A07AD6D-9C2C-4BC9-95D5-931F3266FFFF}"/>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a:extLst>
            <a:ext uri="{FF2B5EF4-FFF2-40B4-BE49-F238E27FC236}">
              <a16:creationId xmlns:a16="http://schemas.microsoft.com/office/drawing/2014/main" xmlns="" id="{A51E4B53-0B49-4F19-B99D-890257B42209}"/>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74422</xdr:rowOff>
    </xdr:from>
    <xdr:to>
      <xdr:col>20</xdr:col>
      <xdr:colOff>158750</xdr:colOff>
      <xdr:row>76</xdr:row>
      <xdr:rowOff>17272</xdr:rowOff>
    </xdr:to>
    <xdr:cxnSp macro="">
      <xdr:nvCxnSpPr>
        <xdr:cNvPr id="438" name="直線コネクタ 437">
          <a:extLst>
            <a:ext uri="{FF2B5EF4-FFF2-40B4-BE49-F238E27FC236}">
              <a16:creationId xmlns:a16="http://schemas.microsoft.com/office/drawing/2014/main" xmlns="" id="{00E224EC-CA59-4C65-8278-542D7844FC41}"/>
            </a:ext>
          </a:extLst>
        </xdr:cNvPr>
        <xdr:cNvCxnSpPr/>
      </xdr:nvCxnSpPr>
      <xdr:spPr>
        <a:xfrm flipV="1">
          <a:off x="13004800" y="12933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a:extLst>
            <a:ext uri="{FF2B5EF4-FFF2-40B4-BE49-F238E27FC236}">
              <a16:creationId xmlns:a16="http://schemas.microsoft.com/office/drawing/2014/main" xmlns="" id="{35BC529E-38C4-4CC2-9CC1-3C95C1D480A7}"/>
            </a:ext>
          </a:extLst>
        </xdr:cNvPr>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a:extLst>
            <a:ext uri="{FF2B5EF4-FFF2-40B4-BE49-F238E27FC236}">
              <a16:creationId xmlns:a16="http://schemas.microsoft.com/office/drawing/2014/main" xmlns="" id="{06EBF062-E5D3-45A7-A83E-02EC149FAF14}"/>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a:extLst>
            <a:ext uri="{FF2B5EF4-FFF2-40B4-BE49-F238E27FC236}">
              <a16:creationId xmlns:a16="http://schemas.microsoft.com/office/drawing/2014/main" xmlns="" id="{75F95633-87F9-46D4-97D4-DCDF7BE66B5B}"/>
            </a:ext>
          </a:extLst>
        </xdr:cNvPr>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a:extLst>
            <a:ext uri="{FF2B5EF4-FFF2-40B4-BE49-F238E27FC236}">
              <a16:creationId xmlns:a16="http://schemas.microsoft.com/office/drawing/2014/main" xmlns="" id="{21C20453-5E77-4F9B-8ED2-5DEACCEBA710}"/>
            </a:ext>
          </a:extLst>
        </xdr:cNvPr>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F875FB69-20D8-4E04-8C94-AFE5A375C6F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1000BCE7-C7D4-4917-B170-2FB36842B2FE}"/>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4687B05D-5992-496E-B1BF-AE228F8E601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7146FA2C-7CDB-4D3A-AF13-7E5E0BF38AD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8B7E95C3-A8B4-4006-BCA4-D08563AE656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48" name="円/楕円 447">
          <a:extLst>
            <a:ext uri="{FF2B5EF4-FFF2-40B4-BE49-F238E27FC236}">
              <a16:creationId xmlns:a16="http://schemas.microsoft.com/office/drawing/2014/main" xmlns="" id="{2085EE10-146C-44B5-8BC2-4822EF38E1F2}"/>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7637</xdr:rowOff>
    </xdr:from>
    <xdr:ext cx="762000" cy="259045"/>
    <xdr:sp macro="" textlink="">
      <xdr:nvSpPr>
        <xdr:cNvPr id="449" name="公債費以外該当値テキスト">
          <a:extLst>
            <a:ext uri="{FF2B5EF4-FFF2-40B4-BE49-F238E27FC236}">
              <a16:creationId xmlns:a16="http://schemas.microsoft.com/office/drawing/2014/main" xmlns="" id="{E26D5A3F-7EAF-4692-8E2C-3F11366992FB}"/>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71628</xdr:rowOff>
    </xdr:from>
    <xdr:to>
      <xdr:col>22</xdr:col>
      <xdr:colOff>615950</xdr:colOff>
      <xdr:row>75</xdr:row>
      <xdr:rowOff>1778</xdr:rowOff>
    </xdr:to>
    <xdr:sp macro="" textlink="">
      <xdr:nvSpPr>
        <xdr:cNvPr id="450" name="円/楕円 449">
          <a:extLst>
            <a:ext uri="{FF2B5EF4-FFF2-40B4-BE49-F238E27FC236}">
              <a16:creationId xmlns:a16="http://schemas.microsoft.com/office/drawing/2014/main" xmlns="" id="{A8F6C8AC-2C6E-4642-BA0F-6E97D0A9A74E}"/>
            </a:ext>
          </a:extLst>
        </xdr:cNvPr>
        <xdr:cNvSpPr/>
      </xdr:nvSpPr>
      <xdr:spPr>
        <a:xfrm>
          <a:off x="15621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11955</xdr:rowOff>
    </xdr:from>
    <xdr:ext cx="736600" cy="259045"/>
    <xdr:sp macro="" textlink="">
      <xdr:nvSpPr>
        <xdr:cNvPr id="451" name="テキスト ボックス 450">
          <a:extLst>
            <a:ext uri="{FF2B5EF4-FFF2-40B4-BE49-F238E27FC236}">
              <a16:creationId xmlns:a16="http://schemas.microsoft.com/office/drawing/2014/main" xmlns="" id="{070D7562-2C7E-4B6D-AD2D-D44C6042A3D4}"/>
            </a:ext>
          </a:extLst>
        </xdr:cNvPr>
        <xdr:cNvSpPr txBox="1"/>
      </xdr:nvSpPr>
      <xdr:spPr>
        <a:xfrm>
          <a:off x="15290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52" name="円/楕円 451">
          <a:extLst>
            <a:ext uri="{FF2B5EF4-FFF2-40B4-BE49-F238E27FC236}">
              <a16:creationId xmlns:a16="http://schemas.microsoft.com/office/drawing/2014/main" xmlns="" id="{48104ECA-388D-4904-90A9-BFD12F95BF66}"/>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53" name="テキスト ボックス 452">
          <a:extLst>
            <a:ext uri="{FF2B5EF4-FFF2-40B4-BE49-F238E27FC236}">
              <a16:creationId xmlns:a16="http://schemas.microsoft.com/office/drawing/2014/main" xmlns="" id="{196185FF-86A7-4418-91C7-2E17FF87A6D9}"/>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4" name="円/楕円 453">
          <a:extLst>
            <a:ext uri="{FF2B5EF4-FFF2-40B4-BE49-F238E27FC236}">
              <a16:creationId xmlns:a16="http://schemas.microsoft.com/office/drawing/2014/main" xmlns="" id="{20D052FD-5F5A-48D9-8BFA-BED6E03781BD}"/>
            </a:ext>
          </a:extLst>
        </xdr:cNvPr>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5" name="テキスト ボックス 454">
          <a:extLst>
            <a:ext uri="{FF2B5EF4-FFF2-40B4-BE49-F238E27FC236}">
              <a16:creationId xmlns:a16="http://schemas.microsoft.com/office/drawing/2014/main" xmlns="" id="{A5C3CB63-750B-4C00-8B22-2E7FE5801064}"/>
            </a:ext>
          </a:extLst>
        </xdr:cNvPr>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6" name="円/楕円 455">
          <a:extLst>
            <a:ext uri="{FF2B5EF4-FFF2-40B4-BE49-F238E27FC236}">
              <a16:creationId xmlns:a16="http://schemas.microsoft.com/office/drawing/2014/main" xmlns="" id="{4DEC588B-5D6C-4F6A-B495-EECDADC6D116}"/>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7" name="テキスト ボックス 456">
          <a:extLst>
            <a:ext uri="{FF2B5EF4-FFF2-40B4-BE49-F238E27FC236}">
              <a16:creationId xmlns:a16="http://schemas.microsoft.com/office/drawing/2014/main" xmlns="" id="{5B77B8C0-043D-4123-9DCC-6B735CA1705C}"/>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6171B832-E6E7-414F-A559-B8AC0235C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FC31D3BE-0D3C-4D32-ACF9-8FEA6CCE5D57}"/>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5E612B60-3EA8-4EBE-9115-C126CE806F58}"/>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2E063B03-7188-4CE5-B325-5731CA3AE2E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930E57A5-7DD7-4D86-B5DE-E90C6408BCE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愛媛県宇和島市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4D52B661-31F5-4C7D-823B-EA181CF3304E}"/>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9F04DF51-5C8E-4C5F-8221-93D02AF4B74F}"/>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8393B96A-4010-4A8C-A458-80DB0E14135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2193344-B2F6-494D-BD5C-0E8A93ACB66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A90AE74E-A4A9-4483-A9F9-ED3D248DC8AB}"/>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B58ADA04-8492-4313-8612-ECE7E9D7D7E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C12270AC-1B62-49BD-B1F7-9654478E1EE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69A0A60D-6C35-4FAB-BD91-B7D41DCCFCA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9489A850-1A17-41B3-A739-79C1D8745EA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59FC96BC-2709-49DE-91C4-971D2B8351A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4748EE5B-9BF4-401F-8639-234905C1B9CD}"/>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69974FB1-FB15-4A8A-B7DD-869305E6714C}"/>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70EBFCA0-4ED3-4152-A024-99FE65EF7BD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BDCEBAB8-42ED-4863-8532-CE6EC41B64B6}"/>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B5C2009C-9BCA-4555-ABBE-46D096935C2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9990E313-91B7-49B4-AB0D-56D3A4114DE4}"/>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93609C42-B404-47E0-A076-6CF9B2FF907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C7756516-342E-4F07-BCD7-FF15804D522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757D6134-67A5-4259-A495-6216A211694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E89C5F95-5F07-4165-9231-B8F729B2F56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491C86FE-1E22-453A-9762-DA16B4DE1746}"/>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A832738A-6D00-4FAB-9129-7703CD6D07C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F8E3E772-97C2-4D9B-9494-BD9F096CB67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90D402D4-B9BC-4227-840C-CC111895B8E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2FE91580-F272-425A-A4BF-B4BF33EA69EF}"/>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FEB37F54-2996-4D79-8326-2F1BAFF5DD46}"/>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BCBB0FE0-B9A9-4433-895F-43839249B867}"/>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88CA06B2-41CE-4D7A-9F2E-65094BE3C2ED}"/>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48E6CD45-DE7E-4385-9CFE-CFBFFB4BA8B3}"/>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4B5EBAEF-49F4-4F4B-90FC-DA34050D59ED}"/>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5028FF95-6EA1-4C33-B602-9ABAC29539BB}"/>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727257DF-2904-408A-A79C-179EF4A68505}"/>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1C53FAE-BCFA-410E-9056-7993A7C4A13C}"/>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C39ECC8F-FA53-481C-A744-A17E51A5D7ED}"/>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BEE348CC-9AEE-4E1F-9DB9-EEE1229C0736}"/>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8B93945B-3B2C-4ED2-87ED-7926672469F2}"/>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503CFF22-9A5A-4431-9E0E-29BF23F104B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B23CD7D0-7643-4D43-BA9E-8D78F1A4C2D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15C1EB44-88C1-455A-B655-3B8B126D3904}"/>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685B10C9-501D-4F0B-9033-97950B206DB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a:extLst>
            <a:ext uri="{FF2B5EF4-FFF2-40B4-BE49-F238E27FC236}">
              <a16:creationId xmlns:a16="http://schemas.microsoft.com/office/drawing/2014/main" xmlns="" id="{3DB3FF92-C3DC-4928-A719-A7811D45FF20}"/>
            </a:ext>
          </a:extLst>
        </xdr:cNvPr>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a:extLst>
            <a:ext uri="{FF2B5EF4-FFF2-40B4-BE49-F238E27FC236}">
              <a16:creationId xmlns:a16="http://schemas.microsoft.com/office/drawing/2014/main" xmlns="" id="{26738676-F061-440C-955A-F9DF40522149}"/>
            </a:ext>
          </a:extLst>
        </xdr:cNvPr>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a:extLst>
            <a:ext uri="{FF2B5EF4-FFF2-40B4-BE49-F238E27FC236}">
              <a16:creationId xmlns:a16="http://schemas.microsoft.com/office/drawing/2014/main" xmlns="" id="{41EEF678-BA14-4978-83D2-FAC3F080E585}"/>
            </a:ext>
          </a:extLst>
        </xdr:cNvPr>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a:extLst>
            <a:ext uri="{FF2B5EF4-FFF2-40B4-BE49-F238E27FC236}">
              <a16:creationId xmlns:a16="http://schemas.microsoft.com/office/drawing/2014/main" xmlns="" id="{1B425695-03BC-49A5-B930-D079266D950A}"/>
            </a:ext>
          </a:extLst>
        </xdr:cNvPr>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a:extLst>
            <a:ext uri="{FF2B5EF4-FFF2-40B4-BE49-F238E27FC236}">
              <a16:creationId xmlns:a16="http://schemas.microsoft.com/office/drawing/2014/main" xmlns="" id="{CF847561-4BB5-442D-892F-8EE192C892AD}"/>
            </a:ext>
          </a:extLst>
        </xdr:cNvPr>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11454</xdr:rowOff>
    </xdr:from>
    <xdr:to>
      <xdr:col>4</xdr:col>
      <xdr:colOff>1117600</xdr:colOff>
      <xdr:row>16</xdr:row>
      <xdr:rowOff>25251</xdr:rowOff>
    </xdr:to>
    <xdr:cxnSp macro="">
      <xdr:nvCxnSpPr>
        <xdr:cNvPr id="52" name="直線コネクタ 51">
          <a:extLst>
            <a:ext uri="{FF2B5EF4-FFF2-40B4-BE49-F238E27FC236}">
              <a16:creationId xmlns:a16="http://schemas.microsoft.com/office/drawing/2014/main" xmlns="" id="{EDA5A488-142B-49CD-AE02-71D44DE93826}"/>
            </a:ext>
          </a:extLst>
        </xdr:cNvPr>
        <xdr:cNvCxnSpPr/>
      </xdr:nvCxnSpPr>
      <xdr:spPr bwMode="auto">
        <a:xfrm flipV="1">
          <a:off x="5003800" y="2802279"/>
          <a:ext cx="6477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a:extLst>
            <a:ext uri="{FF2B5EF4-FFF2-40B4-BE49-F238E27FC236}">
              <a16:creationId xmlns:a16="http://schemas.microsoft.com/office/drawing/2014/main" xmlns="" id="{D7F6A94A-3906-47A5-A889-1CED8D6FF240}"/>
            </a:ext>
          </a:extLst>
        </xdr:cNvPr>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a:extLst>
            <a:ext uri="{FF2B5EF4-FFF2-40B4-BE49-F238E27FC236}">
              <a16:creationId xmlns:a16="http://schemas.microsoft.com/office/drawing/2014/main" xmlns="" id="{C8AB9395-A9B9-4155-B8DB-E5898746FE19}"/>
            </a:ext>
          </a:extLst>
        </xdr:cNvPr>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171082</xdr:rowOff>
    </xdr:from>
    <xdr:to>
      <xdr:col>4</xdr:col>
      <xdr:colOff>469900</xdr:colOff>
      <xdr:row>16</xdr:row>
      <xdr:rowOff>25251</xdr:rowOff>
    </xdr:to>
    <xdr:cxnSp macro="">
      <xdr:nvCxnSpPr>
        <xdr:cNvPr id="55" name="直線コネクタ 54">
          <a:extLst>
            <a:ext uri="{FF2B5EF4-FFF2-40B4-BE49-F238E27FC236}">
              <a16:creationId xmlns:a16="http://schemas.microsoft.com/office/drawing/2014/main" xmlns="" id="{3A3A4B15-1F6D-435C-9F74-0E94E16081A7}"/>
            </a:ext>
          </a:extLst>
        </xdr:cNvPr>
        <xdr:cNvCxnSpPr/>
      </xdr:nvCxnSpPr>
      <xdr:spPr bwMode="auto">
        <a:xfrm>
          <a:off x="4305300" y="2790457"/>
          <a:ext cx="698500" cy="2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a:extLst>
            <a:ext uri="{FF2B5EF4-FFF2-40B4-BE49-F238E27FC236}">
              <a16:creationId xmlns:a16="http://schemas.microsoft.com/office/drawing/2014/main" xmlns="" id="{0A1D194B-0542-4966-90CE-14A6EDA3E81F}"/>
            </a:ext>
          </a:extLst>
        </xdr:cNvPr>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a:extLst>
            <a:ext uri="{FF2B5EF4-FFF2-40B4-BE49-F238E27FC236}">
              <a16:creationId xmlns:a16="http://schemas.microsoft.com/office/drawing/2014/main" xmlns="" id="{3E9BC501-C4D4-4903-82E9-65112F4302F0}"/>
            </a:ext>
          </a:extLst>
        </xdr:cNvPr>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171082</xdr:rowOff>
    </xdr:from>
    <xdr:to>
      <xdr:col>3</xdr:col>
      <xdr:colOff>904875</xdr:colOff>
      <xdr:row>16</xdr:row>
      <xdr:rowOff>85928</xdr:rowOff>
    </xdr:to>
    <xdr:cxnSp macro="">
      <xdr:nvCxnSpPr>
        <xdr:cNvPr id="58" name="直線コネクタ 57">
          <a:extLst>
            <a:ext uri="{FF2B5EF4-FFF2-40B4-BE49-F238E27FC236}">
              <a16:creationId xmlns:a16="http://schemas.microsoft.com/office/drawing/2014/main" xmlns="" id="{3E62EB5C-3AFB-4EE8-8663-3F464D8C0794}"/>
            </a:ext>
          </a:extLst>
        </xdr:cNvPr>
        <xdr:cNvCxnSpPr/>
      </xdr:nvCxnSpPr>
      <xdr:spPr bwMode="auto">
        <a:xfrm flipV="1">
          <a:off x="3606800" y="2790457"/>
          <a:ext cx="6985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a:extLst>
            <a:ext uri="{FF2B5EF4-FFF2-40B4-BE49-F238E27FC236}">
              <a16:creationId xmlns:a16="http://schemas.microsoft.com/office/drawing/2014/main" xmlns="" id="{41074154-AB0E-452E-8B8E-D030AE81FEF4}"/>
            </a:ext>
          </a:extLst>
        </xdr:cNvPr>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a:extLst>
            <a:ext uri="{FF2B5EF4-FFF2-40B4-BE49-F238E27FC236}">
              <a16:creationId xmlns:a16="http://schemas.microsoft.com/office/drawing/2014/main" xmlns="" id="{CD4F9089-1B57-4592-AD85-A1DF0749E1F9}"/>
            </a:ext>
          </a:extLst>
        </xdr:cNvPr>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19471</xdr:rowOff>
    </xdr:from>
    <xdr:to>
      <xdr:col>3</xdr:col>
      <xdr:colOff>206375</xdr:colOff>
      <xdr:row>16</xdr:row>
      <xdr:rowOff>85928</xdr:rowOff>
    </xdr:to>
    <xdr:cxnSp macro="">
      <xdr:nvCxnSpPr>
        <xdr:cNvPr id="61" name="直線コネクタ 60">
          <a:extLst>
            <a:ext uri="{FF2B5EF4-FFF2-40B4-BE49-F238E27FC236}">
              <a16:creationId xmlns:a16="http://schemas.microsoft.com/office/drawing/2014/main" xmlns="" id="{0994FBA8-2B05-4AED-B4C8-963C3A7C1AA5}"/>
            </a:ext>
          </a:extLst>
        </xdr:cNvPr>
        <xdr:cNvCxnSpPr/>
      </xdr:nvCxnSpPr>
      <xdr:spPr bwMode="auto">
        <a:xfrm>
          <a:off x="2908300" y="2810296"/>
          <a:ext cx="6985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a:extLst>
            <a:ext uri="{FF2B5EF4-FFF2-40B4-BE49-F238E27FC236}">
              <a16:creationId xmlns:a16="http://schemas.microsoft.com/office/drawing/2014/main" xmlns="" id="{EAA56298-29A4-4834-ACDD-007C03CF29AC}"/>
            </a:ext>
          </a:extLst>
        </xdr:cNvPr>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a:extLst>
            <a:ext uri="{FF2B5EF4-FFF2-40B4-BE49-F238E27FC236}">
              <a16:creationId xmlns:a16="http://schemas.microsoft.com/office/drawing/2014/main" xmlns="" id="{08970A8B-BC93-4FCD-A4DB-2CBACAC2D64C}"/>
            </a:ext>
          </a:extLst>
        </xdr:cNvPr>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a:extLst>
            <a:ext uri="{FF2B5EF4-FFF2-40B4-BE49-F238E27FC236}">
              <a16:creationId xmlns:a16="http://schemas.microsoft.com/office/drawing/2014/main" xmlns="" id="{890D8149-45C4-41DE-98FF-29FE0A564202}"/>
            </a:ext>
          </a:extLst>
        </xdr:cNvPr>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a:extLst>
            <a:ext uri="{FF2B5EF4-FFF2-40B4-BE49-F238E27FC236}">
              <a16:creationId xmlns:a16="http://schemas.microsoft.com/office/drawing/2014/main" xmlns="" id="{4CF34CD7-9730-4EEF-AD74-32EDE62251A1}"/>
            </a:ext>
          </a:extLst>
        </xdr:cNvPr>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B6638FEF-7113-4F66-A5B2-181E450ED6B2}"/>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1B68D105-F501-4314-A78B-416BAA9EE623}"/>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2F5C9278-FB62-4D09-A9BD-F5FBD3C751B8}"/>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8DA381E2-19C6-4968-8306-A346E0F9C3B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CB80BDDE-805C-4169-B38B-8E18E734CBD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132104</xdr:rowOff>
    </xdr:from>
    <xdr:to>
      <xdr:col>5</xdr:col>
      <xdr:colOff>34925</xdr:colOff>
      <xdr:row>16</xdr:row>
      <xdr:rowOff>62254</xdr:rowOff>
    </xdr:to>
    <xdr:sp macro="" textlink="">
      <xdr:nvSpPr>
        <xdr:cNvPr id="71" name="円/楕円 70">
          <a:extLst>
            <a:ext uri="{FF2B5EF4-FFF2-40B4-BE49-F238E27FC236}">
              <a16:creationId xmlns:a16="http://schemas.microsoft.com/office/drawing/2014/main" xmlns="" id="{6D0CA0B6-A6C4-4FC9-8F00-BC0B2AEFA10F}"/>
            </a:ext>
          </a:extLst>
        </xdr:cNvPr>
        <xdr:cNvSpPr/>
      </xdr:nvSpPr>
      <xdr:spPr bwMode="auto">
        <a:xfrm>
          <a:off x="5600700" y="27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148631</xdr:rowOff>
    </xdr:from>
    <xdr:ext cx="762000" cy="259045"/>
    <xdr:sp macro="" textlink="">
      <xdr:nvSpPr>
        <xdr:cNvPr id="72" name="人口1人当たり決算額の推移該当値テキスト130">
          <a:extLst>
            <a:ext uri="{FF2B5EF4-FFF2-40B4-BE49-F238E27FC236}">
              <a16:creationId xmlns:a16="http://schemas.microsoft.com/office/drawing/2014/main" xmlns="" id="{ACD4D2B5-8BF0-4A34-9DE4-7DA74BF1EF8A}"/>
            </a:ext>
          </a:extLst>
        </xdr:cNvPr>
        <xdr:cNvSpPr txBox="1"/>
      </xdr:nvSpPr>
      <xdr:spPr>
        <a:xfrm>
          <a:off x="5740400" y="25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89,493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145901</xdr:rowOff>
    </xdr:from>
    <xdr:to>
      <xdr:col>4</xdr:col>
      <xdr:colOff>520700</xdr:colOff>
      <xdr:row>16</xdr:row>
      <xdr:rowOff>76051</xdr:rowOff>
    </xdr:to>
    <xdr:sp macro="" textlink="">
      <xdr:nvSpPr>
        <xdr:cNvPr id="73" name="円/楕円 72">
          <a:extLst>
            <a:ext uri="{FF2B5EF4-FFF2-40B4-BE49-F238E27FC236}">
              <a16:creationId xmlns:a16="http://schemas.microsoft.com/office/drawing/2014/main" xmlns="" id="{1AED1192-C312-4821-BC4B-7623D6C64A44}"/>
            </a:ext>
          </a:extLst>
        </xdr:cNvPr>
        <xdr:cNvSpPr/>
      </xdr:nvSpPr>
      <xdr:spPr bwMode="auto">
        <a:xfrm>
          <a:off x="49530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86228</xdr:rowOff>
    </xdr:from>
    <xdr:ext cx="736600" cy="259045"/>
    <xdr:sp macro="" textlink="">
      <xdr:nvSpPr>
        <xdr:cNvPr id="74" name="テキスト ボックス 73">
          <a:extLst>
            <a:ext uri="{FF2B5EF4-FFF2-40B4-BE49-F238E27FC236}">
              <a16:creationId xmlns:a16="http://schemas.microsoft.com/office/drawing/2014/main" xmlns="" id="{81A58CC7-EA63-43BB-810F-1C7E553B7B11}"/>
            </a:ext>
          </a:extLst>
        </xdr:cNvPr>
        <xdr:cNvSpPr txBox="1"/>
      </xdr:nvSpPr>
      <xdr:spPr>
        <a:xfrm>
          <a:off x="4622800" y="2534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120282</xdr:rowOff>
    </xdr:from>
    <xdr:to>
      <xdr:col>3</xdr:col>
      <xdr:colOff>955675</xdr:colOff>
      <xdr:row>16</xdr:row>
      <xdr:rowOff>50432</xdr:rowOff>
    </xdr:to>
    <xdr:sp macro="" textlink="">
      <xdr:nvSpPr>
        <xdr:cNvPr id="75" name="円/楕円 74">
          <a:extLst>
            <a:ext uri="{FF2B5EF4-FFF2-40B4-BE49-F238E27FC236}">
              <a16:creationId xmlns:a16="http://schemas.microsoft.com/office/drawing/2014/main" xmlns="" id="{D22801BA-DB4B-4714-B312-05059AF61D59}"/>
            </a:ext>
          </a:extLst>
        </xdr:cNvPr>
        <xdr:cNvSpPr/>
      </xdr:nvSpPr>
      <xdr:spPr bwMode="auto">
        <a:xfrm>
          <a:off x="42545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60609</xdr:rowOff>
    </xdr:from>
    <xdr:ext cx="762000" cy="259045"/>
    <xdr:sp macro="" textlink="">
      <xdr:nvSpPr>
        <xdr:cNvPr id="76" name="テキスト ボックス 75">
          <a:extLst>
            <a:ext uri="{FF2B5EF4-FFF2-40B4-BE49-F238E27FC236}">
              <a16:creationId xmlns:a16="http://schemas.microsoft.com/office/drawing/2014/main" xmlns="" id="{16218025-F66C-43B0-B450-6E3BD34DF5FE}"/>
            </a:ext>
          </a:extLst>
        </xdr:cNvPr>
        <xdr:cNvSpPr txBox="1"/>
      </xdr:nvSpPr>
      <xdr:spPr>
        <a:xfrm>
          <a:off x="3924300" y="250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35128</xdr:rowOff>
    </xdr:from>
    <xdr:to>
      <xdr:col>3</xdr:col>
      <xdr:colOff>257175</xdr:colOff>
      <xdr:row>16</xdr:row>
      <xdr:rowOff>136728</xdr:rowOff>
    </xdr:to>
    <xdr:sp macro="" textlink="">
      <xdr:nvSpPr>
        <xdr:cNvPr id="77" name="円/楕円 76">
          <a:extLst>
            <a:ext uri="{FF2B5EF4-FFF2-40B4-BE49-F238E27FC236}">
              <a16:creationId xmlns:a16="http://schemas.microsoft.com/office/drawing/2014/main" xmlns="" id="{D0DFDE7A-B4EB-49B2-A326-BADF9CBC9040}"/>
            </a:ext>
          </a:extLst>
        </xdr:cNvPr>
        <xdr:cNvSpPr/>
      </xdr:nvSpPr>
      <xdr:spPr bwMode="auto">
        <a:xfrm>
          <a:off x="3556000" y="28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146905</xdr:rowOff>
    </xdr:from>
    <xdr:ext cx="762000" cy="259045"/>
    <xdr:sp macro="" textlink="">
      <xdr:nvSpPr>
        <xdr:cNvPr id="78" name="テキスト ボックス 77">
          <a:extLst>
            <a:ext uri="{FF2B5EF4-FFF2-40B4-BE49-F238E27FC236}">
              <a16:creationId xmlns:a16="http://schemas.microsoft.com/office/drawing/2014/main" xmlns="" id="{99C8C409-8515-434D-8B9B-EB92FF478387}"/>
            </a:ext>
          </a:extLst>
        </xdr:cNvPr>
        <xdr:cNvSpPr txBox="1"/>
      </xdr:nvSpPr>
      <xdr:spPr>
        <a:xfrm>
          <a:off x="3225800" y="259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140121</xdr:rowOff>
    </xdr:from>
    <xdr:to>
      <xdr:col>2</xdr:col>
      <xdr:colOff>692150</xdr:colOff>
      <xdr:row>16</xdr:row>
      <xdr:rowOff>70271</xdr:rowOff>
    </xdr:to>
    <xdr:sp macro="" textlink="">
      <xdr:nvSpPr>
        <xdr:cNvPr id="79" name="円/楕円 78">
          <a:extLst>
            <a:ext uri="{FF2B5EF4-FFF2-40B4-BE49-F238E27FC236}">
              <a16:creationId xmlns:a16="http://schemas.microsoft.com/office/drawing/2014/main" xmlns="" id="{EB6BD312-AFD9-47AC-B566-7451A22033E5}"/>
            </a:ext>
          </a:extLst>
        </xdr:cNvPr>
        <xdr:cNvSpPr/>
      </xdr:nvSpPr>
      <xdr:spPr bwMode="auto">
        <a:xfrm>
          <a:off x="2857500" y="275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80448</xdr:rowOff>
    </xdr:from>
    <xdr:ext cx="762000" cy="259045"/>
    <xdr:sp macro="" textlink="">
      <xdr:nvSpPr>
        <xdr:cNvPr id="80" name="テキスト ボックス 79">
          <a:extLst>
            <a:ext uri="{FF2B5EF4-FFF2-40B4-BE49-F238E27FC236}">
              <a16:creationId xmlns:a16="http://schemas.microsoft.com/office/drawing/2014/main" xmlns="" id="{74F1A13B-FF71-41F4-97A7-FCCEC44F05E9}"/>
            </a:ext>
          </a:extLst>
        </xdr:cNvPr>
        <xdr:cNvSpPr txBox="1"/>
      </xdr:nvSpPr>
      <xdr:spPr>
        <a:xfrm>
          <a:off x="2527300" y="252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20EBCAA3-0D30-4CFD-B53E-E26689D5111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F9D752BA-0E60-4F44-AA0E-BB2537FE4982}"/>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E8708326-7CA5-4CE1-976E-1AFC6B5EDDB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7407DF49-31BA-491C-896D-DA77C4378FE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69D6D63C-14A5-4EA3-ABD9-FC6F5098F00F}"/>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49118DD4-B3CC-47BE-8943-E78FAAECA35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D855101C-2D89-42DA-92AD-6591A516D313}"/>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28C7523F-FF74-4959-8504-98789C44A52A}"/>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35629230-9462-40B3-B433-D5241E7EDF5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79391D6B-CC65-484F-9A5F-9C14B2C93853}"/>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2DC934DD-F38E-4FB6-8EA3-258982EA588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E260176E-0894-49BF-915A-3D871B462DB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4B7D2F7F-A4D3-40E1-B889-CCFB4952087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3C500E5C-3D81-46F1-A9BC-2F871EDBDFC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32FAB58C-54E3-448A-817C-3DDA9F3756E2}"/>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a:extLst>
            <a:ext uri="{FF2B5EF4-FFF2-40B4-BE49-F238E27FC236}">
              <a16:creationId xmlns:a16="http://schemas.microsoft.com/office/drawing/2014/main" xmlns="" id="{0AC4F376-341B-49E1-8397-07B53E6C4C4F}"/>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B7B0EC2C-26D5-4014-825C-0CA409B5924B}"/>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a:extLst>
            <a:ext uri="{FF2B5EF4-FFF2-40B4-BE49-F238E27FC236}">
              <a16:creationId xmlns:a16="http://schemas.microsoft.com/office/drawing/2014/main" xmlns="" id="{984A2872-ABE5-4AF1-BBD7-29DB6B459E96}"/>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5257FB99-91B0-481F-AD50-EF2B4114A6A3}"/>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a:extLst>
            <a:ext uri="{FF2B5EF4-FFF2-40B4-BE49-F238E27FC236}">
              <a16:creationId xmlns:a16="http://schemas.microsoft.com/office/drawing/2014/main" xmlns="" id="{8223E0BE-00D2-4382-9564-FDF1F74911B6}"/>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1B1972CA-38B5-49BE-AE69-41A74801F452}"/>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a:extLst>
            <a:ext uri="{FF2B5EF4-FFF2-40B4-BE49-F238E27FC236}">
              <a16:creationId xmlns:a16="http://schemas.microsoft.com/office/drawing/2014/main" xmlns="" id="{FCED5643-03D8-417B-A606-6EE609DBC3B5}"/>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B079C8AF-E91C-49E1-ACFC-EE2E3B65515C}"/>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xmlns="" id="{6DB87BEC-0AE1-4A79-B656-31CA9C8AB0D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559C920B-DF50-4AA7-ACDD-E59F86227571}"/>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2DA19F15-B90B-45A4-8F69-567E7E3B19D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a:extLst>
            <a:ext uri="{FF2B5EF4-FFF2-40B4-BE49-F238E27FC236}">
              <a16:creationId xmlns:a16="http://schemas.microsoft.com/office/drawing/2014/main" xmlns="" id="{AAA52D3E-658D-4DB0-BDEE-64C2CB558EAE}"/>
            </a:ext>
          </a:extLst>
        </xdr:cNvPr>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a:extLst>
            <a:ext uri="{FF2B5EF4-FFF2-40B4-BE49-F238E27FC236}">
              <a16:creationId xmlns:a16="http://schemas.microsoft.com/office/drawing/2014/main" xmlns="" id="{5398C4A4-CCEC-4C05-9550-B61D3B93F813}"/>
            </a:ext>
          </a:extLst>
        </xdr:cNvPr>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a:extLst>
            <a:ext uri="{FF2B5EF4-FFF2-40B4-BE49-F238E27FC236}">
              <a16:creationId xmlns:a16="http://schemas.microsoft.com/office/drawing/2014/main" xmlns="" id="{2D837F13-9328-44C9-9738-3FFF23697F3D}"/>
            </a:ext>
          </a:extLst>
        </xdr:cNvPr>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a:extLst>
            <a:ext uri="{FF2B5EF4-FFF2-40B4-BE49-F238E27FC236}">
              <a16:creationId xmlns:a16="http://schemas.microsoft.com/office/drawing/2014/main" xmlns="" id="{B896A1AB-FB4F-4C8A-A6B3-340A96C9DB7E}"/>
            </a:ext>
          </a:extLst>
        </xdr:cNvPr>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a:extLst>
            <a:ext uri="{FF2B5EF4-FFF2-40B4-BE49-F238E27FC236}">
              <a16:creationId xmlns:a16="http://schemas.microsoft.com/office/drawing/2014/main" xmlns="" id="{CEE49F3F-7CCE-41DF-9D7F-B969876633C8}"/>
            </a:ext>
          </a:extLst>
        </xdr:cNvPr>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19764</xdr:rowOff>
    </xdr:from>
    <xdr:to>
      <xdr:col>4</xdr:col>
      <xdr:colOff>1117600</xdr:colOff>
      <xdr:row>37</xdr:row>
      <xdr:rowOff>66764</xdr:rowOff>
    </xdr:to>
    <xdr:cxnSp macro="">
      <xdr:nvCxnSpPr>
        <xdr:cNvPr id="112" name="直線コネクタ 111">
          <a:extLst>
            <a:ext uri="{FF2B5EF4-FFF2-40B4-BE49-F238E27FC236}">
              <a16:creationId xmlns:a16="http://schemas.microsoft.com/office/drawing/2014/main" xmlns="" id="{47C7EDAB-3BFC-4583-87F7-337992B0DEF4}"/>
            </a:ext>
          </a:extLst>
        </xdr:cNvPr>
        <xdr:cNvCxnSpPr/>
      </xdr:nvCxnSpPr>
      <xdr:spPr bwMode="auto">
        <a:xfrm>
          <a:off x="5003800" y="7144464"/>
          <a:ext cx="6477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a:extLst>
            <a:ext uri="{FF2B5EF4-FFF2-40B4-BE49-F238E27FC236}">
              <a16:creationId xmlns:a16="http://schemas.microsoft.com/office/drawing/2014/main" xmlns="" id="{E2941DB5-81B1-4005-93C6-A29D26285992}"/>
            </a:ext>
          </a:extLst>
        </xdr:cNvPr>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a:extLst>
            <a:ext uri="{FF2B5EF4-FFF2-40B4-BE49-F238E27FC236}">
              <a16:creationId xmlns:a16="http://schemas.microsoft.com/office/drawing/2014/main" xmlns="" id="{421553CB-DCD4-4EED-B697-E6497ED59F79}"/>
            </a:ext>
          </a:extLst>
        </xdr:cNvPr>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124234</xdr:rowOff>
    </xdr:from>
    <xdr:to>
      <xdr:col>4</xdr:col>
      <xdr:colOff>469900</xdr:colOff>
      <xdr:row>37</xdr:row>
      <xdr:rowOff>19764</xdr:rowOff>
    </xdr:to>
    <xdr:cxnSp macro="">
      <xdr:nvCxnSpPr>
        <xdr:cNvPr id="115" name="直線コネクタ 114">
          <a:extLst>
            <a:ext uri="{FF2B5EF4-FFF2-40B4-BE49-F238E27FC236}">
              <a16:creationId xmlns:a16="http://schemas.microsoft.com/office/drawing/2014/main" xmlns="" id="{30520AEF-091E-4961-A6E2-615A16A4C23B}"/>
            </a:ext>
          </a:extLst>
        </xdr:cNvPr>
        <xdr:cNvCxnSpPr/>
      </xdr:nvCxnSpPr>
      <xdr:spPr bwMode="auto">
        <a:xfrm>
          <a:off x="4305300" y="7077484"/>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a:extLst>
            <a:ext uri="{FF2B5EF4-FFF2-40B4-BE49-F238E27FC236}">
              <a16:creationId xmlns:a16="http://schemas.microsoft.com/office/drawing/2014/main" xmlns="" id="{A9319283-5B18-41C2-842D-958F1855A44D}"/>
            </a:ext>
          </a:extLst>
        </xdr:cNvPr>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a:extLst>
            <a:ext uri="{FF2B5EF4-FFF2-40B4-BE49-F238E27FC236}">
              <a16:creationId xmlns:a16="http://schemas.microsoft.com/office/drawing/2014/main" xmlns="" id="{4830DA95-9B16-44A1-89BB-350D1D4FD641}"/>
            </a:ext>
          </a:extLst>
        </xdr:cNvPr>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20198</xdr:rowOff>
    </xdr:from>
    <xdr:to>
      <xdr:col>3</xdr:col>
      <xdr:colOff>904875</xdr:colOff>
      <xdr:row>36</xdr:row>
      <xdr:rowOff>124234</xdr:rowOff>
    </xdr:to>
    <xdr:cxnSp macro="">
      <xdr:nvCxnSpPr>
        <xdr:cNvPr id="118" name="直線コネクタ 117">
          <a:extLst>
            <a:ext uri="{FF2B5EF4-FFF2-40B4-BE49-F238E27FC236}">
              <a16:creationId xmlns:a16="http://schemas.microsoft.com/office/drawing/2014/main" xmlns="" id="{3E122A60-0C49-4A1D-B20A-C6D39F8AE344}"/>
            </a:ext>
          </a:extLst>
        </xdr:cNvPr>
        <xdr:cNvCxnSpPr/>
      </xdr:nvCxnSpPr>
      <xdr:spPr bwMode="auto">
        <a:xfrm>
          <a:off x="3606800" y="6973448"/>
          <a:ext cx="698500" cy="10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a:extLst>
            <a:ext uri="{FF2B5EF4-FFF2-40B4-BE49-F238E27FC236}">
              <a16:creationId xmlns:a16="http://schemas.microsoft.com/office/drawing/2014/main" xmlns="" id="{B633B70D-E74B-4AF2-942F-73E34C9D1312}"/>
            </a:ext>
          </a:extLst>
        </xdr:cNvPr>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a:extLst>
            <a:ext uri="{FF2B5EF4-FFF2-40B4-BE49-F238E27FC236}">
              <a16:creationId xmlns:a16="http://schemas.microsoft.com/office/drawing/2014/main" xmlns="" id="{6BFDE7F1-EEE4-46EF-961F-DED179886591}"/>
            </a:ext>
          </a:extLst>
        </xdr:cNvPr>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291912</xdr:rowOff>
    </xdr:from>
    <xdr:to>
      <xdr:col>3</xdr:col>
      <xdr:colOff>206375</xdr:colOff>
      <xdr:row>36</xdr:row>
      <xdr:rowOff>20198</xdr:rowOff>
    </xdr:to>
    <xdr:cxnSp macro="">
      <xdr:nvCxnSpPr>
        <xdr:cNvPr id="121" name="直線コネクタ 120">
          <a:extLst>
            <a:ext uri="{FF2B5EF4-FFF2-40B4-BE49-F238E27FC236}">
              <a16:creationId xmlns:a16="http://schemas.microsoft.com/office/drawing/2014/main" xmlns="" id="{26D83588-7D6F-403B-B352-CC84AEC7A9A2}"/>
            </a:ext>
          </a:extLst>
        </xdr:cNvPr>
        <xdr:cNvCxnSpPr/>
      </xdr:nvCxnSpPr>
      <xdr:spPr bwMode="auto">
        <a:xfrm>
          <a:off x="2908300" y="6902262"/>
          <a:ext cx="698500" cy="7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a:extLst>
            <a:ext uri="{FF2B5EF4-FFF2-40B4-BE49-F238E27FC236}">
              <a16:creationId xmlns:a16="http://schemas.microsoft.com/office/drawing/2014/main" xmlns="" id="{99FF633F-C690-43AF-BE82-1E68592E3B5E}"/>
            </a:ext>
          </a:extLst>
        </xdr:cNvPr>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a:extLst>
            <a:ext uri="{FF2B5EF4-FFF2-40B4-BE49-F238E27FC236}">
              <a16:creationId xmlns:a16="http://schemas.microsoft.com/office/drawing/2014/main" xmlns="" id="{87E5994C-8DC2-4BC4-BF28-F6B16F47E3D8}"/>
            </a:ext>
          </a:extLst>
        </xdr:cNvPr>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a:extLst>
            <a:ext uri="{FF2B5EF4-FFF2-40B4-BE49-F238E27FC236}">
              <a16:creationId xmlns:a16="http://schemas.microsoft.com/office/drawing/2014/main" xmlns="" id="{9BE5DB27-C408-4918-BE29-25C11B5F9CCF}"/>
            </a:ext>
          </a:extLst>
        </xdr:cNvPr>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a:extLst>
            <a:ext uri="{FF2B5EF4-FFF2-40B4-BE49-F238E27FC236}">
              <a16:creationId xmlns:a16="http://schemas.microsoft.com/office/drawing/2014/main" xmlns="" id="{F0CB9A89-EA5B-4299-B6FB-11F1535A6E5F}"/>
            </a:ext>
          </a:extLst>
        </xdr:cNvPr>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5DE49940-A966-4EAC-B19B-0E39337B5AE1}"/>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E8B2ECE2-9061-4FC7-A602-30F5C8B3CEF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AC9CB601-C099-4CEA-8674-AB16E84E9A5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4620DF77-D8A4-4429-B687-C827A9EDBA6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C0387188-5D8A-4874-8BA6-5EE6634CFB3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15964</xdr:rowOff>
    </xdr:from>
    <xdr:to>
      <xdr:col>5</xdr:col>
      <xdr:colOff>34925</xdr:colOff>
      <xdr:row>37</xdr:row>
      <xdr:rowOff>117564</xdr:rowOff>
    </xdr:to>
    <xdr:sp macro="" textlink="">
      <xdr:nvSpPr>
        <xdr:cNvPr id="131" name="円/楕円 130">
          <a:extLst>
            <a:ext uri="{FF2B5EF4-FFF2-40B4-BE49-F238E27FC236}">
              <a16:creationId xmlns:a16="http://schemas.microsoft.com/office/drawing/2014/main" xmlns="" id="{4F7C297E-2C5E-4731-A4F5-C2460F6ADCB3}"/>
            </a:ext>
          </a:extLst>
        </xdr:cNvPr>
        <xdr:cNvSpPr/>
      </xdr:nvSpPr>
      <xdr:spPr bwMode="auto">
        <a:xfrm>
          <a:off x="56007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159491</xdr:rowOff>
    </xdr:from>
    <xdr:ext cx="762000" cy="259045"/>
    <xdr:sp macro="" textlink="">
      <xdr:nvSpPr>
        <xdr:cNvPr id="132" name="人口1人当たり決算額の推移該当値テキスト445">
          <a:extLst>
            <a:ext uri="{FF2B5EF4-FFF2-40B4-BE49-F238E27FC236}">
              <a16:creationId xmlns:a16="http://schemas.microsoft.com/office/drawing/2014/main" xmlns="" id="{E55204DC-2CF9-43D4-ADE7-611555AF0BCE}"/>
            </a:ext>
          </a:extLst>
        </xdr:cNvPr>
        <xdr:cNvSpPr txBox="1"/>
      </xdr:nvSpPr>
      <xdr:spPr>
        <a:xfrm>
          <a:off x="5740400" y="711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140414</xdr:rowOff>
    </xdr:from>
    <xdr:to>
      <xdr:col>4</xdr:col>
      <xdr:colOff>520700</xdr:colOff>
      <xdr:row>37</xdr:row>
      <xdr:rowOff>70564</xdr:rowOff>
    </xdr:to>
    <xdr:sp macro="" textlink="">
      <xdr:nvSpPr>
        <xdr:cNvPr id="133" name="円/楕円 132">
          <a:extLst>
            <a:ext uri="{FF2B5EF4-FFF2-40B4-BE49-F238E27FC236}">
              <a16:creationId xmlns:a16="http://schemas.microsoft.com/office/drawing/2014/main" xmlns="" id="{0AD674BE-173D-4C1C-BF0D-819740295341}"/>
            </a:ext>
          </a:extLst>
        </xdr:cNvPr>
        <xdr:cNvSpPr/>
      </xdr:nvSpPr>
      <xdr:spPr bwMode="auto">
        <a:xfrm>
          <a:off x="49530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55341</xdr:rowOff>
    </xdr:from>
    <xdr:ext cx="736600" cy="259045"/>
    <xdr:sp macro="" textlink="">
      <xdr:nvSpPr>
        <xdr:cNvPr id="134" name="テキスト ボックス 133">
          <a:extLst>
            <a:ext uri="{FF2B5EF4-FFF2-40B4-BE49-F238E27FC236}">
              <a16:creationId xmlns:a16="http://schemas.microsoft.com/office/drawing/2014/main" xmlns="" id="{9DC45241-BB67-4D4B-9EC6-ECFDA5B3432A}"/>
            </a:ext>
          </a:extLst>
        </xdr:cNvPr>
        <xdr:cNvSpPr txBox="1"/>
      </xdr:nvSpPr>
      <xdr:spPr>
        <a:xfrm>
          <a:off x="4622800" y="7180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73434</xdr:rowOff>
    </xdr:from>
    <xdr:to>
      <xdr:col>3</xdr:col>
      <xdr:colOff>955675</xdr:colOff>
      <xdr:row>37</xdr:row>
      <xdr:rowOff>3584</xdr:rowOff>
    </xdr:to>
    <xdr:sp macro="" textlink="">
      <xdr:nvSpPr>
        <xdr:cNvPr id="135" name="円/楕円 134">
          <a:extLst>
            <a:ext uri="{FF2B5EF4-FFF2-40B4-BE49-F238E27FC236}">
              <a16:creationId xmlns:a16="http://schemas.microsoft.com/office/drawing/2014/main" xmlns="" id="{7775CD8E-A205-4687-8E39-A33CB6A2CF85}"/>
            </a:ext>
          </a:extLst>
        </xdr:cNvPr>
        <xdr:cNvSpPr/>
      </xdr:nvSpPr>
      <xdr:spPr bwMode="auto">
        <a:xfrm>
          <a:off x="4254500" y="702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185211</xdr:rowOff>
    </xdr:from>
    <xdr:ext cx="762000" cy="259045"/>
    <xdr:sp macro="" textlink="">
      <xdr:nvSpPr>
        <xdr:cNvPr id="136" name="テキスト ボックス 135">
          <a:extLst>
            <a:ext uri="{FF2B5EF4-FFF2-40B4-BE49-F238E27FC236}">
              <a16:creationId xmlns:a16="http://schemas.microsoft.com/office/drawing/2014/main" xmlns="" id="{DAAA0923-1567-41B6-B610-AFA5A483185F}"/>
            </a:ext>
          </a:extLst>
        </xdr:cNvPr>
        <xdr:cNvSpPr txBox="1"/>
      </xdr:nvSpPr>
      <xdr:spPr>
        <a:xfrm>
          <a:off x="3924300" y="6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312298</xdr:rowOff>
    </xdr:from>
    <xdr:to>
      <xdr:col>3</xdr:col>
      <xdr:colOff>257175</xdr:colOff>
      <xdr:row>36</xdr:row>
      <xdr:rowOff>70998</xdr:rowOff>
    </xdr:to>
    <xdr:sp macro="" textlink="">
      <xdr:nvSpPr>
        <xdr:cNvPr id="137" name="円/楕円 136">
          <a:extLst>
            <a:ext uri="{FF2B5EF4-FFF2-40B4-BE49-F238E27FC236}">
              <a16:creationId xmlns:a16="http://schemas.microsoft.com/office/drawing/2014/main" xmlns="" id="{797CCEE9-6925-4EC7-9E1F-5E92F69D13F5}"/>
            </a:ext>
          </a:extLst>
        </xdr:cNvPr>
        <xdr:cNvSpPr/>
      </xdr:nvSpPr>
      <xdr:spPr bwMode="auto">
        <a:xfrm>
          <a:off x="3556000" y="692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81175</xdr:rowOff>
    </xdr:from>
    <xdr:ext cx="762000" cy="259045"/>
    <xdr:sp macro="" textlink="">
      <xdr:nvSpPr>
        <xdr:cNvPr id="138" name="テキスト ボックス 137">
          <a:extLst>
            <a:ext uri="{FF2B5EF4-FFF2-40B4-BE49-F238E27FC236}">
              <a16:creationId xmlns:a16="http://schemas.microsoft.com/office/drawing/2014/main" xmlns="" id="{72B16C33-7D7D-4209-8F99-401E83ADC5DC}"/>
            </a:ext>
          </a:extLst>
        </xdr:cNvPr>
        <xdr:cNvSpPr txBox="1"/>
      </xdr:nvSpPr>
      <xdr:spPr>
        <a:xfrm>
          <a:off x="3225800" y="66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241112</xdr:rowOff>
    </xdr:from>
    <xdr:to>
      <xdr:col>2</xdr:col>
      <xdr:colOff>692150</xdr:colOff>
      <xdr:row>35</xdr:row>
      <xdr:rowOff>342712</xdr:rowOff>
    </xdr:to>
    <xdr:sp macro="" textlink="">
      <xdr:nvSpPr>
        <xdr:cNvPr id="139" name="円/楕円 138">
          <a:extLst>
            <a:ext uri="{FF2B5EF4-FFF2-40B4-BE49-F238E27FC236}">
              <a16:creationId xmlns:a16="http://schemas.microsoft.com/office/drawing/2014/main" xmlns="" id="{05E0FA9A-A285-4C67-9319-F1E6551B70EB}"/>
            </a:ext>
          </a:extLst>
        </xdr:cNvPr>
        <xdr:cNvSpPr/>
      </xdr:nvSpPr>
      <xdr:spPr bwMode="auto">
        <a:xfrm>
          <a:off x="2857500" y="685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9989</xdr:rowOff>
    </xdr:from>
    <xdr:ext cx="762000" cy="259045"/>
    <xdr:sp macro="" textlink="">
      <xdr:nvSpPr>
        <xdr:cNvPr id="140" name="テキスト ボックス 139">
          <a:extLst>
            <a:ext uri="{FF2B5EF4-FFF2-40B4-BE49-F238E27FC236}">
              <a16:creationId xmlns:a16="http://schemas.microsoft.com/office/drawing/2014/main" xmlns="" id="{78F739A1-595E-4721-942D-7E307886EB79}"/>
            </a:ext>
          </a:extLst>
        </xdr:cNvPr>
        <xdr:cNvSpPr txBox="1"/>
      </xdr:nvSpPr>
      <xdr:spPr>
        <a:xfrm>
          <a:off x="2527300" y="662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7E6A53E3-EFC3-491D-B8C4-60E7451C8D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4F7EE0F0-8AAC-4696-B2BF-527637C0895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AECA29A2-DAFD-44F4-95C4-FB26ED0507F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B9C877EA-D046-4891-9A32-CB30B21ADF9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DD326887-EB8C-434C-B276-F1D52FDB15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BCD17A13-435D-4722-AD43-ED25C27C8A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20E65785-508F-47A9-9570-2A923A8903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A7F60D90-43E6-4AD4-9DA0-71AFC5BC50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752642BF-DA31-4342-9133-9790B0C480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BDF7371-2B78-46FE-B6B6-9386A2E0376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78,755
78,430
468.19
44,586,138
43,268,260
772,781
26,611,147
32,942,931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93FCEC06-8C66-469B-9232-1AEE44CC7B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616B2AA7-E439-4378-8514-3C21324F41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49FEDDE-A0CD-44D1-965E-48FCF07351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3A9C8E55-7BB5-4B78-9915-511D268773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E888DFB0-F10D-4715-BC35-47E069CE85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F0A20297-FA28-4F60-8B47-AB8A9CDF6F0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ACDFB358-86DE-49B8-AD21-009570D3B73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10AD66FE-B665-4BE7-A415-D8885962D2BD}"/>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9D9874ED-103B-4C38-89E8-09AB5FCE7106}"/>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98472686-F817-4C48-B6C7-C110999FABC5}"/>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22330A05-9995-402C-8BD2-C0567645131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A4CE463A-454E-4237-9CC6-96B34C331FF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707953E2-E516-4FEB-B2FA-A42FD9450DB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5ED82C19-A2E7-42BC-B637-CDAF861FA22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1F9D360D-22C2-4FAB-9250-453445D096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77F03AB7-CFCF-4512-8A35-00A3CE5CC46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DFAFC280-17F1-4FEF-A72A-30BE97086C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7C80396F-2FE2-43B6-B582-79687EB99CA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74C27306-09C6-432C-A7E7-07B638560D6B}"/>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C8AE5DBB-B39B-4D63-B055-6A8D9FC48A9F}"/>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45C08897-319A-44A9-928C-824E8492AD0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638FD40-B42C-4417-8005-A17C56469E1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83E865AA-6993-4FF9-B205-D87D9653E32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140A061-00D4-4A02-9204-8A7457A93E1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A9B12615-5C95-4705-A602-4C4EE222D75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3AACB7B3-06F8-4566-85E0-EFBD661DB29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4313A9CF-6761-4FB9-AE3E-E9FC1B137D7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89AE15C1-F5EA-4BF0-8E20-E53B6837843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887A5308-80FF-4F5A-AD0E-440DB62D48A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F74E6106-5841-49EC-9522-F1A05952D48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A93C52F7-3A7F-4A0B-8B48-5A92CC7D585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B85551AC-CEFB-4D3D-B4E1-80F0A96549E2}"/>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FF28288F-C167-4AAF-8917-1E7BFEA227E6}"/>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DC8D9B78-7F86-4210-94E3-0B14D47F0E95}"/>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F4F6ED09-0460-43CE-8717-657413E8FDDB}"/>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27FB5787-B3F8-45EF-95F3-77DB322C3DE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B1C823BB-17C7-495F-8C0A-B91D2EC83DB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D0AFA49E-3541-420F-893A-654FCAF1C56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D5AA849B-EEF6-41EA-8C75-4AC7685760FC}"/>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55EACC6E-9E18-4F85-9B80-5E056EAF3B7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7A264052-AD8B-4127-A0F9-864DB8EE9D12}"/>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BAA78602-8612-421B-A020-A1E0B0BB556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128D00EC-96AB-4BDD-8777-9E2B1A4924E6}"/>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7C44ED76-FA7F-44EF-A0CA-D381D2F181D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a:extLst>
            <a:ext uri="{FF2B5EF4-FFF2-40B4-BE49-F238E27FC236}">
              <a16:creationId xmlns:a16="http://schemas.microsoft.com/office/drawing/2014/main" xmlns="" id="{C842616E-EDB3-4878-93F6-B349F074B25F}"/>
            </a:ext>
          </a:extLst>
        </xdr:cNvPr>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a:extLst>
            <a:ext uri="{FF2B5EF4-FFF2-40B4-BE49-F238E27FC236}">
              <a16:creationId xmlns:a16="http://schemas.microsoft.com/office/drawing/2014/main" xmlns="" id="{1EFAEC8F-5B19-483D-AD68-FD1E91DADAE1}"/>
            </a:ext>
          </a:extLst>
        </xdr:cNvPr>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a:extLst>
            <a:ext uri="{FF2B5EF4-FFF2-40B4-BE49-F238E27FC236}">
              <a16:creationId xmlns:a16="http://schemas.microsoft.com/office/drawing/2014/main" xmlns="" id="{AD6EDB0E-0C9D-4841-A603-7CA2EE70E3C8}"/>
            </a:ext>
          </a:extLst>
        </xdr:cNvPr>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a:extLst>
            <a:ext uri="{FF2B5EF4-FFF2-40B4-BE49-F238E27FC236}">
              <a16:creationId xmlns:a16="http://schemas.microsoft.com/office/drawing/2014/main" xmlns="" id="{B37D78F8-7CCD-441A-BAFB-7252961BE8AD}"/>
            </a:ext>
          </a:extLst>
        </xdr:cNvPr>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a:extLst>
            <a:ext uri="{FF2B5EF4-FFF2-40B4-BE49-F238E27FC236}">
              <a16:creationId xmlns:a16="http://schemas.microsoft.com/office/drawing/2014/main" xmlns="" id="{0597BC92-7666-4A18-9D12-06ADE37246B2}"/>
            </a:ext>
          </a:extLst>
        </xdr:cNvPr>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108534</xdr:rowOff>
    </xdr:from>
    <xdr:to>
      <xdr:col>6</xdr:col>
      <xdr:colOff>511175</xdr:colOff>
      <xdr:row>35</xdr:row>
      <xdr:rowOff>136633</xdr:rowOff>
    </xdr:to>
    <xdr:cxnSp macro="">
      <xdr:nvCxnSpPr>
        <xdr:cNvPr id="61" name="直線コネクタ 60">
          <a:extLst>
            <a:ext uri="{FF2B5EF4-FFF2-40B4-BE49-F238E27FC236}">
              <a16:creationId xmlns:a16="http://schemas.microsoft.com/office/drawing/2014/main" xmlns="" id="{06947951-FEC9-46DC-BF19-9B4BBB686E26}"/>
            </a:ext>
          </a:extLst>
        </xdr:cNvPr>
        <xdr:cNvCxnSpPr/>
      </xdr:nvCxnSpPr>
      <xdr:spPr>
        <a:xfrm flipV="1">
          <a:off x="3797300" y="6109284"/>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a:extLst>
            <a:ext uri="{FF2B5EF4-FFF2-40B4-BE49-F238E27FC236}">
              <a16:creationId xmlns:a16="http://schemas.microsoft.com/office/drawing/2014/main" xmlns="" id="{8AFF2518-B245-4A19-AE1A-D696B383DB0C}"/>
            </a:ext>
          </a:extLst>
        </xdr:cNvPr>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a:extLst>
            <a:ext uri="{FF2B5EF4-FFF2-40B4-BE49-F238E27FC236}">
              <a16:creationId xmlns:a16="http://schemas.microsoft.com/office/drawing/2014/main" xmlns="" id="{7E7A0DEF-60FA-4B22-A1CE-137122F0238E}"/>
            </a:ext>
          </a:extLst>
        </xdr:cNvPr>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89522</xdr:rowOff>
    </xdr:from>
    <xdr:to>
      <xdr:col>5</xdr:col>
      <xdr:colOff>358775</xdr:colOff>
      <xdr:row>35</xdr:row>
      <xdr:rowOff>136633</xdr:rowOff>
    </xdr:to>
    <xdr:cxnSp macro="">
      <xdr:nvCxnSpPr>
        <xdr:cNvPr id="64" name="直線コネクタ 63">
          <a:extLst>
            <a:ext uri="{FF2B5EF4-FFF2-40B4-BE49-F238E27FC236}">
              <a16:creationId xmlns:a16="http://schemas.microsoft.com/office/drawing/2014/main" xmlns="" id="{6212A941-D696-4544-A37B-658669C9C67E}"/>
            </a:ext>
          </a:extLst>
        </xdr:cNvPr>
        <xdr:cNvCxnSpPr/>
      </xdr:nvCxnSpPr>
      <xdr:spPr>
        <a:xfrm>
          <a:off x="2908300" y="6090272"/>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a:extLst>
            <a:ext uri="{FF2B5EF4-FFF2-40B4-BE49-F238E27FC236}">
              <a16:creationId xmlns:a16="http://schemas.microsoft.com/office/drawing/2014/main" xmlns="" id="{0DBE57ED-AA1D-4A37-94C7-DF610544CE94}"/>
            </a:ext>
          </a:extLst>
        </xdr:cNvPr>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a:extLst>
            <a:ext uri="{FF2B5EF4-FFF2-40B4-BE49-F238E27FC236}">
              <a16:creationId xmlns:a16="http://schemas.microsoft.com/office/drawing/2014/main" xmlns="" id="{00BC1291-EEAC-447E-AAC5-9F347D095CC6}"/>
            </a:ext>
          </a:extLst>
        </xdr:cNvPr>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89522</xdr:rowOff>
    </xdr:from>
    <xdr:to>
      <xdr:col>4</xdr:col>
      <xdr:colOff>155575</xdr:colOff>
      <xdr:row>35</xdr:row>
      <xdr:rowOff>153397</xdr:rowOff>
    </xdr:to>
    <xdr:cxnSp macro="">
      <xdr:nvCxnSpPr>
        <xdr:cNvPr id="67" name="直線コネクタ 66">
          <a:extLst>
            <a:ext uri="{FF2B5EF4-FFF2-40B4-BE49-F238E27FC236}">
              <a16:creationId xmlns:a16="http://schemas.microsoft.com/office/drawing/2014/main" xmlns="" id="{B8749D48-E991-4595-A078-7BBBEA6308B3}"/>
            </a:ext>
          </a:extLst>
        </xdr:cNvPr>
        <xdr:cNvCxnSpPr/>
      </xdr:nvCxnSpPr>
      <xdr:spPr>
        <a:xfrm flipV="1">
          <a:off x="2019300" y="6090272"/>
          <a:ext cx="889000" cy="6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a:extLst>
            <a:ext uri="{FF2B5EF4-FFF2-40B4-BE49-F238E27FC236}">
              <a16:creationId xmlns:a16="http://schemas.microsoft.com/office/drawing/2014/main" xmlns="" id="{C642C5BA-3F36-45E3-A372-D89193651BFF}"/>
            </a:ext>
          </a:extLst>
        </xdr:cNvPr>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a:extLst>
            <a:ext uri="{FF2B5EF4-FFF2-40B4-BE49-F238E27FC236}">
              <a16:creationId xmlns:a16="http://schemas.microsoft.com/office/drawing/2014/main" xmlns="" id="{7C978BBE-5AE1-4519-814B-D88471A6D35E}"/>
            </a:ext>
          </a:extLst>
        </xdr:cNvPr>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120231</xdr:rowOff>
    </xdr:from>
    <xdr:to>
      <xdr:col>2</xdr:col>
      <xdr:colOff>638175</xdr:colOff>
      <xdr:row>35</xdr:row>
      <xdr:rowOff>153397</xdr:rowOff>
    </xdr:to>
    <xdr:cxnSp macro="">
      <xdr:nvCxnSpPr>
        <xdr:cNvPr id="70" name="直線コネクタ 69">
          <a:extLst>
            <a:ext uri="{FF2B5EF4-FFF2-40B4-BE49-F238E27FC236}">
              <a16:creationId xmlns:a16="http://schemas.microsoft.com/office/drawing/2014/main" xmlns="" id="{ADDBA6AE-2D78-4618-A9BE-5F1B5BB90CA7}"/>
            </a:ext>
          </a:extLst>
        </xdr:cNvPr>
        <xdr:cNvCxnSpPr/>
      </xdr:nvCxnSpPr>
      <xdr:spPr>
        <a:xfrm>
          <a:off x="1130300" y="5949531"/>
          <a:ext cx="889000" cy="20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a:extLst>
            <a:ext uri="{FF2B5EF4-FFF2-40B4-BE49-F238E27FC236}">
              <a16:creationId xmlns:a16="http://schemas.microsoft.com/office/drawing/2014/main" xmlns="" id="{8047C7C8-45C7-46AF-8B75-58A36DE220A8}"/>
            </a:ext>
          </a:extLst>
        </xdr:cNvPr>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a:extLst>
            <a:ext uri="{FF2B5EF4-FFF2-40B4-BE49-F238E27FC236}">
              <a16:creationId xmlns:a16="http://schemas.microsoft.com/office/drawing/2014/main" xmlns="" id="{59A32FE1-D1E1-4A99-AA0F-7B6C8F23A19B}"/>
            </a:ext>
          </a:extLst>
        </xdr:cNvPr>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a:extLst>
            <a:ext uri="{FF2B5EF4-FFF2-40B4-BE49-F238E27FC236}">
              <a16:creationId xmlns:a16="http://schemas.microsoft.com/office/drawing/2014/main" xmlns="" id="{6004F203-9D7F-4A99-A8EA-C882C50DC013}"/>
            </a:ext>
          </a:extLst>
        </xdr:cNvPr>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a:extLst>
            <a:ext uri="{FF2B5EF4-FFF2-40B4-BE49-F238E27FC236}">
              <a16:creationId xmlns:a16="http://schemas.microsoft.com/office/drawing/2014/main" xmlns="" id="{3E54F683-CFE1-4176-A7C2-23A9457B780D}"/>
            </a:ext>
          </a:extLst>
        </xdr:cNvPr>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FA46F6DB-887D-4BDB-9D95-C5FA65CEF7B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DD23A026-A929-4E4A-9AE2-AE4D0E7E775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65FA38ED-1B03-44B3-8780-F485F267F4A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62FBBE8B-6DEE-4638-B4D0-B2C61040352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FAECE152-7A8F-4EA4-BBF2-8E3A6216E74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57734</xdr:rowOff>
    </xdr:from>
    <xdr:to>
      <xdr:col>6</xdr:col>
      <xdr:colOff>561975</xdr:colOff>
      <xdr:row>35</xdr:row>
      <xdr:rowOff>159334</xdr:rowOff>
    </xdr:to>
    <xdr:sp macro="" textlink="">
      <xdr:nvSpPr>
        <xdr:cNvPr id="80" name="円/楕円 79">
          <a:extLst>
            <a:ext uri="{FF2B5EF4-FFF2-40B4-BE49-F238E27FC236}">
              <a16:creationId xmlns:a16="http://schemas.microsoft.com/office/drawing/2014/main" xmlns="" id="{144C87CF-BDC2-47E5-9254-272105266D55}"/>
            </a:ext>
          </a:extLst>
        </xdr:cNvPr>
        <xdr:cNvSpPr/>
      </xdr:nvSpPr>
      <xdr:spPr>
        <a:xfrm>
          <a:off x="4584700" y="6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80611</xdr:rowOff>
    </xdr:from>
    <xdr:ext cx="534377" cy="259045"/>
    <xdr:sp macro="" textlink="">
      <xdr:nvSpPr>
        <xdr:cNvPr id="81" name="人件費該当値テキスト">
          <a:extLst>
            <a:ext uri="{FF2B5EF4-FFF2-40B4-BE49-F238E27FC236}">
              <a16:creationId xmlns:a16="http://schemas.microsoft.com/office/drawing/2014/main" xmlns="" id="{F7B83CE3-34C3-4E9E-9F44-6A085294E908}"/>
            </a:ext>
          </a:extLst>
        </xdr:cNvPr>
        <xdr:cNvSpPr txBox="1"/>
      </xdr:nvSpPr>
      <xdr:spPr>
        <a:xfrm>
          <a:off x="4686300" y="59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85833</xdr:rowOff>
    </xdr:from>
    <xdr:to>
      <xdr:col>5</xdr:col>
      <xdr:colOff>409575</xdr:colOff>
      <xdr:row>36</xdr:row>
      <xdr:rowOff>15983</xdr:rowOff>
    </xdr:to>
    <xdr:sp macro="" textlink="">
      <xdr:nvSpPr>
        <xdr:cNvPr id="82" name="円/楕円 81">
          <a:extLst>
            <a:ext uri="{FF2B5EF4-FFF2-40B4-BE49-F238E27FC236}">
              <a16:creationId xmlns:a16="http://schemas.microsoft.com/office/drawing/2014/main" xmlns="" id="{96858E95-2DE4-4975-9880-05D49AE2491D}"/>
            </a:ext>
          </a:extLst>
        </xdr:cNvPr>
        <xdr:cNvSpPr/>
      </xdr:nvSpPr>
      <xdr:spPr>
        <a:xfrm>
          <a:off x="3746500" y="60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7110</xdr:rowOff>
    </xdr:from>
    <xdr:ext cx="534377" cy="259045"/>
    <xdr:sp macro="" textlink="">
      <xdr:nvSpPr>
        <xdr:cNvPr id="83" name="テキスト ボックス 82">
          <a:extLst>
            <a:ext uri="{FF2B5EF4-FFF2-40B4-BE49-F238E27FC236}">
              <a16:creationId xmlns:a16="http://schemas.microsoft.com/office/drawing/2014/main" xmlns="" id="{D864A997-2D09-4147-B562-A31822977CDA}"/>
            </a:ext>
          </a:extLst>
        </xdr:cNvPr>
        <xdr:cNvSpPr txBox="1"/>
      </xdr:nvSpPr>
      <xdr:spPr>
        <a:xfrm>
          <a:off x="3530111" y="61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38722</xdr:rowOff>
    </xdr:from>
    <xdr:to>
      <xdr:col>4</xdr:col>
      <xdr:colOff>206375</xdr:colOff>
      <xdr:row>35</xdr:row>
      <xdr:rowOff>140322</xdr:rowOff>
    </xdr:to>
    <xdr:sp macro="" textlink="">
      <xdr:nvSpPr>
        <xdr:cNvPr id="84" name="円/楕円 83">
          <a:extLst>
            <a:ext uri="{FF2B5EF4-FFF2-40B4-BE49-F238E27FC236}">
              <a16:creationId xmlns:a16="http://schemas.microsoft.com/office/drawing/2014/main" xmlns="" id="{E43D577D-B480-41B9-8481-F72B5F7A0F92}"/>
            </a:ext>
          </a:extLst>
        </xdr:cNvPr>
        <xdr:cNvSpPr/>
      </xdr:nvSpPr>
      <xdr:spPr>
        <a:xfrm>
          <a:off x="28575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156849</xdr:rowOff>
    </xdr:from>
    <xdr:ext cx="534377" cy="259045"/>
    <xdr:sp macro="" textlink="">
      <xdr:nvSpPr>
        <xdr:cNvPr id="85" name="テキスト ボックス 84">
          <a:extLst>
            <a:ext uri="{FF2B5EF4-FFF2-40B4-BE49-F238E27FC236}">
              <a16:creationId xmlns:a16="http://schemas.microsoft.com/office/drawing/2014/main" xmlns="" id="{FFF97E5B-558B-45DA-A349-8CB005134C41}"/>
            </a:ext>
          </a:extLst>
        </xdr:cNvPr>
        <xdr:cNvSpPr txBox="1"/>
      </xdr:nvSpPr>
      <xdr:spPr>
        <a:xfrm>
          <a:off x="2641111" y="58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102597</xdr:rowOff>
    </xdr:from>
    <xdr:to>
      <xdr:col>3</xdr:col>
      <xdr:colOff>3175</xdr:colOff>
      <xdr:row>36</xdr:row>
      <xdr:rowOff>32747</xdr:rowOff>
    </xdr:to>
    <xdr:sp macro="" textlink="">
      <xdr:nvSpPr>
        <xdr:cNvPr id="86" name="円/楕円 85">
          <a:extLst>
            <a:ext uri="{FF2B5EF4-FFF2-40B4-BE49-F238E27FC236}">
              <a16:creationId xmlns:a16="http://schemas.microsoft.com/office/drawing/2014/main" xmlns="" id="{1D23643D-1E52-4B97-8712-8E524E530028}"/>
            </a:ext>
          </a:extLst>
        </xdr:cNvPr>
        <xdr:cNvSpPr/>
      </xdr:nvSpPr>
      <xdr:spPr>
        <a:xfrm>
          <a:off x="1968500" y="61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49274</xdr:rowOff>
    </xdr:from>
    <xdr:ext cx="534377" cy="259045"/>
    <xdr:sp macro="" textlink="">
      <xdr:nvSpPr>
        <xdr:cNvPr id="87" name="テキスト ボックス 86">
          <a:extLst>
            <a:ext uri="{FF2B5EF4-FFF2-40B4-BE49-F238E27FC236}">
              <a16:creationId xmlns:a16="http://schemas.microsoft.com/office/drawing/2014/main" xmlns="" id="{860F4F14-81C3-44E8-B6B1-96237E814DB6}"/>
            </a:ext>
          </a:extLst>
        </xdr:cNvPr>
        <xdr:cNvSpPr txBox="1"/>
      </xdr:nvSpPr>
      <xdr:spPr>
        <a:xfrm>
          <a:off x="1752111" y="58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69431</xdr:rowOff>
    </xdr:from>
    <xdr:to>
      <xdr:col>1</xdr:col>
      <xdr:colOff>485775</xdr:colOff>
      <xdr:row>34</xdr:row>
      <xdr:rowOff>171031</xdr:rowOff>
    </xdr:to>
    <xdr:sp macro="" textlink="">
      <xdr:nvSpPr>
        <xdr:cNvPr id="88" name="円/楕円 87">
          <a:extLst>
            <a:ext uri="{FF2B5EF4-FFF2-40B4-BE49-F238E27FC236}">
              <a16:creationId xmlns:a16="http://schemas.microsoft.com/office/drawing/2014/main" xmlns="" id="{90B69DE3-86E7-4EBF-B92E-6CFEB79561BE}"/>
            </a:ext>
          </a:extLst>
        </xdr:cNvPr>
        <xdr:cNvSpPr/>
      </xdr:nvSpPr>
      <xdr:spPr>
        <a:xfrm>
          <a:off x="1079500" y="58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16108</xdr:rowOff>
    </xdr:from>
    <xdr:ext cx="534377" cy="259045"/>
    <xdr:sp macro="" textlink="">
      <xdr:nvSpPr>
        <xdr:cNvPr id="89" name="テキスト ボックス 88">
          <a:extLst>
            <a:ext uri="{FF2B5EF4-FFF2-40B4-BE49-F238E27FC236}">
              <a16:creationId xmlns:a16="http://schemas.microsoft.com/office/drawing/2014/main" xmlns="" id="{5BC7571A-B73C-4A82-9FDD-488CB0DA7DC8}"/>
            </a:ext>
          </a:extLst>
        </xdr:cNvPr>
        <xdr:cNvSpPr txBox="1"/>
      </xdr:nvSpPr>
      <xdr:spPr>
        <a:xfrm>
          <a:off x="863111" y="56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FE40C64C-2D58-4D43-BEC2-5D71B171BBD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22FC1982-A9B6-4A49-A139-899D3473142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87F26B39-679E-49D2-81FE-EAF24F2B6C9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D25CA2D4-65C3-4E66-BF27-FA4FCF86939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546925B7-9ED6-4CD1-B13B-B04DAD50768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C6B42226-E4BD-48BF-B4FF-0EE5001238D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114E6A3-10D1-4A32-BE0C-5F7569B4B6F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70C3478A-1C61-475A-BC9B-AC5DC829FFE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E655657E-F836-4568-ACF0-40AE7070594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AA54B55F-97D3-4D3A-9FD6-E3D818F59FA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428B7C2D-1D57-46C9-B776-E1F668B5AEFF}"/>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xmlns="" id="{A354EBDF-BD04-447A-AD2E-42BAED6E04A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E9EA665E-B6C2-435D-9B4C-5C5D2E13B003}"/>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xmlns="" id="{32559E1F-0413-4A13-A35F-758067E9898F}"/>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CC86019F-3EA6-4E98-B827-A20375EBB51E}"/>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xmlns="" id="{9372A0B8-AC1B-43D7-83C0-5763A435B0B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AEA38CA4-DDDD-441A-806D-F93337B21FEC}"/>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xmlns="" id="{B4F2DEBB-B7F8-47D9-81B2-4EF1BAEEB135}"/>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CE7FE032-F356-477C-B9B6-E1A9FE29A185}"/>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xmlns="" id="{2EB47A3A-846D-40BE-9DAA-ACCD7DB8B05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8E70702E-C0A7-4AFF-A9C3-A2FB39083CB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xmlns="" id="{3B32FB9F-23A9-4260-9E3F-61DC724947FC}"/>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45CFE918-C6C3-43B7-B9FE-306CFDD6120D}"/>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4BE5F992-2D98-4171-ADA7-CDF85473E08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58BC7193-C187-4C6E-A2C5-D42F55B1DC9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xmlns="" id="{D07D24A3-C3B4-4577-8E61-49F6AC83A8C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a:extLst>
            <a:ext uri="{FF2B5EF4-FFF2-40B4-BE49-F238E27FC236}">
              <a16:creationId xmlns:a16="http://schemas.microsoft.com/office/drawing/2014/main" xmlns="" id="{1824ED28-4629-458E-A72B-912CD45D5F40}"/>
            </a:ext>
          </a:extLst>
        </xdr:cNvPr>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a:extLst>
            <a:ext uri="{FF2B5EF4-FFF2-40B4-BE49-F238E27FC236}">
              <a16:creationId xmlns:a16="http://schemas.microsoft.com/office/drawing/2014/main" xmlns="" id="{5A59839E-AB76-42B5-AB67-C9494AA1E548}"/>
            </a:ext>
          </a:extLst>
        </xdr:cNvPr>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a:extLst>
            <a:ext uri="{FF2B5EF4-FFF2-40B4-BE49-F238E27FC236}">
              <a16:creationId xmlns:a16="http://schemas.microsoft.com/office/drawing/2014/main" xmlns="" id="{BA422EBE-348B-4A5D-9755-096892F76754}"/>
            </a:ext>
          </a:extLst>
        </xdr:cNvPr>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a:extLst>
            <a:ext uri="{FF2B5EF4-FFF2-40B4-BE49-F238E27FC236}">
              <a16:creationId xmlns:a16="http://schemas.microsoft.com/office/drawing/2014/main" xmlns="" id="{17515325-E979-4D46-943E-E1082A311840}"/>
            </a:ext>
          </a:extLst>
        </xdr:cNvPr>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a:extLst>
            <a:ext uri="{FF2B5EF4-FFF2-40B4-BE49-F238E27FC236}">
              <a16:creationId xmlns:a16="http://schemas.microsoft.com/office/drawing/2014/main" xmlns="" id="{092060D1-FE08-458A-B8F0-86206048E3C5}"/>
            </a:ext>
          </a:extLst>
        </xdr:cNvPr>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45778</xdr:rowOff>
    </xdr:from>
    <xdr:to>
      <xdr:col>6</xdr:col>
      <xdr:colOff>511175</xdr:colOff>
      <xdr:row>57</xdr:row>
      <xdr:rowOff>45925</xdr:rowOff>
    </xdr:to>
    <xdr:cxnSp macro="">
      <xdr:nvCxnSpPr>
        <xdr:cNvPr id="121" name="直線コネクタ 120">
          <a:extLst>
            <a:ext uri="{FF2B5EF4-FFF2-40B4-BE49-F238E27FC236}">
              <a16:creationId xmlns:a16="http://schemas.microsoft.com/office/drawing/2014/main" xmlns="" id="{6C9A05B2-78D9-4E51-AFD1-9B3979EE5039}"/>
            </a:ext>
          </a:extLst>
        </xdr:cNvPr>
        <xdr:cNvCxnSpPr/>
      </xdr:nvCxnSpPr>
      <xdr:spPr>
        <a:xfrm flipV="1">
          <a:off x="3797300" y="9818428"/>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a:extLst>
            <a:ext uri="{FF2B5EF4-FFF2-40B4-BE49-F238E27FC236}">
              <a16:creationId xmlns:a16="http://schemas.microsoft.com/office/drawing/2014/main" xmlns="" id="{B87FD648-7E28-411F-BB6F-AED47F609C70}"/>
            </a:ext>
          </a:extLst>
        </xdr:cNvPr>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a:extLst>
            <a:ext uri="{FF2B5EF4-FFF2-40B4-BE49-F238E27FC236}">
              <a16:creationId xmlns:a16="http://schemas.microsoft.com/office/drawing/2014/main" xmlns="" id="{83E9AD8D-6B44-4D61-8A31-9171802660D1}"/>
            </a:ext>
          </a:extLst>
        </xdr:cNvPr>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45925</xdr:rowOff>
    </xdr:from>
    <xdr:to>
      <xdr:col>5</xdr:col>
      <xdr:colOff>358775</xdr:colOff>
      <xdr:row>57</xdr:row>
      <xdr:rowOff>69765</xdr:rowOff>
    </xdr:to>
    <xdr:cxnSp macro="">
      <xdr:nvCxnSpPr>
        <xdr:cNvPr id="124" name="直線コネクタ 123">
          <a:extLst>
            <a:ext uri="{FF2B5EF4-FFF2-40B4-BE49-F238E27FC236}">
              <a16:creationId xmlns:a16="http://schemas.microsoft.com/office/drawing/2014/main" xmlns="" id="{DB8A7159-4FC3-4DE5-A69B-15A36C82D4F8}"/>
            </a:ext>
          </a:extLst>
        </xdr:cNvPr>
        <xdr:cNvCxnSpPr/>
      </xdr:nvCxnSpPr>
      <xdr:spPr>
        <a:xfrm flipV="1">
          <a:off x="2908300" y="981857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a:extLst>
            <a:ext uri="{FF2B5EF4-FFF2-40B4-BE49-F238E27FC236}">
              <a16:creationId xmlns:a16="http://schemas.microsoft.com/office/drawing/2014/main" xmlns="" id="{1668C7B4-18A5-469E-91DF-9C04C71E9AF7}"/>
            </a:ext>
          </a:extLst>
        </xdr:cNvPr>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a:extLst>
            <a:ext uri="{FF2B5EF4-FFF2-40B4-BE49-F238E27FC236}">
              <a16:creationId xmlns:a16="http://schemas.microsoft.com/office/drawing/2014/main" xmlns="" id="{DEE6F17E-41EC-4348-A69E-2E1798DD9C49}"/>
            </a:ext>
          </a:extLst>
        </xdr:cNvPr>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69765</xdr:rowOff>
    </xdr:from>
    <xdr:to>
      <xdr:col>4</xdr:col>
      <xdr:colOff>155575</xdr:colOff>
      <xdr:row>57</xdr:row>
      <xdr:rowOff>119828</xdr:rowOff>
    </xdr:to>
    <xdr:cxnSp macro="">
      <xdr:nvCxnSpPr>
        <xdr:cNvPr id="127" name="直線コネクタ 126">
          <a:extLst>
            <a:ext uri="{FF2B5EF4-FFF2-40B4-BE49-F238E27FC236}">
              <a16:creationId xmlns:a16="http://schemas.microsoft.com/office/drawing/2014/main" xmlns="" id="{51647E1C-960F-419C-8454-DD4028D7CBDF}"/>
            </a:ext>
          </a:extLst>
        </xdr:cNvPr>
        <xdr:cNvCxnSpPr/>
      </xdr:nvCxnSpPr>
      <xdr:spPr>
        <a:xfrm flipV="1">
          <a:off x="2019300" y="9842415"/>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a:extLst>
            <a:ext uri="{FF2B5EF4-FFF2-40B4-BE49-F238E27FC236}">
              <a16:creationId xmlns:a16="http://schemas.microsoft.com/office/drawing/2014/main" xmlns="" id="{7CF6C799-BB60-4D9F-9863-4DA57EB2D2D4}"/>
            </a:ext>
          </a:extLst>
        </xdr:cNvPr>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a:extLst>
            <a:ext uri="{FF2B5EF4-FFF2-40B4-BE49-F238E27FC236}">
              <a16:creationId xmlns:a16="http://schemas.microsoft.com/office/drawing/2014/main" xmlns="" id="{C9D141C2-6592-45C6-BECB-F5E7C8C5DE2B}"/>
            </a:ext>
          </a:extLst>
        </xdr:cNvPr>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119828</xdr:rowOff>
    </xdr:from>
    <xdr:to>
      <xdr:col>2</xdr:col>
      <xdr:colOff>638175</xdr:colOff>
      <xdr:row>57</xdr:row>
      <xdr:rowOff>123306</xdr:rowOff>
    </xdr:to>
    <xdr:cxnSp macro="">
      <xdr:nvCxnSpPr>
        <xdr:cNvPr id="130" name="直線コネクタ 129">
          <a:extLst>
            <a:ext uri="{FF2B5EF4-FFF2-40B4-BE49-F238E27FC236}">
              <a16:creationId xmlns:a16="http://schemas.microsoft.com/office/drawing/2014/main" xmlns="" id="{4F8B6CC9-3BD1-48F3-AA38-B97D4A234061}"/>
            </a:ext>
          </a:extLst>
        </xdr:cNvPr>
        <xdr:cNvCxnSpPr/>
      </xdr:nvCxnSpPr>
      <xdr:spPr>
        <a:xfrm flipV="1">
          <a:off x="1130300" y="9892478"/>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a:extLst>
            <a:ext uri="{FF2B5EF4-FFF2-40B4-BE49-F238E27FC236}">
              <a16:creationId xmlns:a16="http://schemas.microsoft.com/office/drawing/2014/main" xmlns="" id="{4E58A05C-78E2-4D59-B08F-BBC57E155007}"/>
            </a:ext>
          </a:extLst>
        </xdr:cNvPr>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a:extLst>
            <a:ext uri="{FF2B5EF4-FFF2-40B4-BE49-F238E27FC236}">
              <a16:creationId xmlns:a16="http://schemas.microsoft.com/office/drawing/2014/main" xmlns="" id="{73285DF4-7001-4C9A-819D-28E7EB857034}"/>
            </a:ext>
          </a:extLst>
        </xdr:cNvPr>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a:extLst>
            <a:ext uri="{FF2B5EF4-FFF2-40B4-BE49-F238E27FC236}">
              <a16:creationId xmlns:a16="http://schemas.microsoft.com/office/drawing/2014/main" xmlns="" id="{9CD086F8-6058-4E80-B5D8-4AB078E4DAB1}"/>
            </a:ext>
          </a:extLst>
        </xdr:cNvPr>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a:extLst>
            <a:ext uri="{FF2B5EF4-FFF2-40B4-BE49-F238E27FC236}">
              <a16:creationId xmlns:a16="http://schemas.microsoft.com/office/drawing/2014/main" xmlns="" id="{F1116D97-A585-42ED-BB6E-D9FAFBD7CE03}"/>
            </a:ext>
          </a:extLst>
        </xdr:cNvPr>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B90E67E0-1404-4A1F-BEC8-AF7FFEAC9A6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51155C60-3386-4DD3-A70C-AAF63090ABE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E9AC4767-E4F9-4F6C-995F-CE7498DFC57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A2E5B2CD-969E-44C7-80FF-CA147749A24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9BD95C02-CB7E-4F8C-AAF3-B0DA4AA9A11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166428</xdr:rowOff>
    </xdr:from>
    <xdr:to>
      <xdr:col>6</xdr:col>
      <xdr:colOff>561975</xdr:colOff>
      <xdr:row>57</xdr:row>
      <xdr:rowOff>96578</xdr:rowOff>
    </xdr:to>
    <xdr:sp macro="" textlink="">
      <xdr:nvSpPr>
        <xdr:cNvPr id="140" name="円/楕円 139">
          <a:extLst>
            <a:ext uri="{FF2B5EF4-FFF2-40B4-BE49-F238E27FC236}">
              <a16:creationId xmlns:a16="http://schemas.microsoft.com/office/drawing/2014/main" xmlns="" id="{C6B61BFB-B55E-487E-B7AE-830146DE9A2F}"/>
            </a:ext>
          </a:extLst>
        </xdr:cNvPr>
        <xdr:cNvSpPr/>
      </xdr:nvSpPr>
      <xdr:spPr>
        <a:xfrm>
          <a:off x="4584700" y="9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144855</xdr:rowOff>
    </xdr:from>
    <xdr:ext cx="534377" cy="259045"/>
    <xdr:sp macro="" textlink="">
      <xdr:nvSpPr>
        <xdr:cNvPr id="141" name="物件費該当値テキスト">
          <a:extLst>
            <a:ext uri="{FF2B5EF4-FFF2-40B4-BE49-F238E27FC236}">
              <a16:creationId xmlns:a16="http://schemas.microsoft.com/office/drawing/2014/main" xmlns="" id="{621165D4-FF8B-4DDC-8A0C-4665AC712ABC}"/>
            </a:ext>
          </a:extLst>
        </xdr:cNvPr>
        <xdr:cNvSpPr txBox="1"/>
      </xdr:nvSpPr>
      <xdr:spPr>
        <a:xfrm>
          <a:off x="4686300" y="97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166575</xdr:rowOff>
    </xdr:from>
    <xdr:to>
      <xdr:col>5</xdr:col>
      <xdr:colOff>409575</xdr:colOff>
      <xdr:row>57</xdr:row>
      <xdr:rowOff>96725</xdr:rowOff>
    </xdr:to>
    <xdr:sp macro="" textlink="">
      <xdr:nvSpPr>
        <xdr:cNvPr id="142" name="円/楕円 141">
          <a:extLst>
            <a:ext uri="{FF2B5EF4-FFF2-40B4-BE49-F238E27FC236}">
              <a16:creationId xmlns:a16="http://schemas.microsoft.com/office/drawing/2014/main" xmlns="" id="{C5F3179A-1D1D-4FFF-AF36-6F214EC706B7}"/>
            </a:ext>
          </a:extLst>
        </xdr:cNvPr>
        <xdr:cNvSpPr/>
      </xdr:nvSpPr>
      <xdr:spPr>
        <a:xfrm>
          <a:off x="3746500" y="9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87852</xdr:rowOff>
    </xdr:from>
    <xdr:ext cx="534377" cy="259045"/>
    <xdr:sp macro="" textlink="">
      <xdr:nvSpPr>
        <xdr:cNvPr id="143" name="テキスト ボックス 142">
          <a:extLst>
            <a:ext uri="{FF2B5EF4-FFF2-40B4-BE49-F238E27FC236}">
              <a16:creationId xmlns:a16="http://schemas.microsoft.com/office/drawing/2014/main" xmlns="" id="{6CAC43DD-9DED-46B1-A71C-AACD10448901}"/>
            </a:ext>
          </a:extLst>
        </xdr:cNvPr>
        <xdr:cNvSpPr txBox="1"/>
      </xdr:nvSpPr>
      <xdr:spPr>
        <a:xfrm>
          <a:off x="3530111" y="9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18965</xdr:rowOff>
    </xdr:from>
    <xdr:to>
      <xdr:col>4</xdr:col>
      <xdr:colOff>206375</xdr:colOff>
      <xdr:row>57</xdr:row>
      <xdr:rowOff>120565</xdr:rowOff>
    </xdr:to>
    <xdr:sp macro="" textlink="">
      <xdr:nvSpPr>
        <xdr:cNvPr id="144" name="円/楕円 143">
          <a:extLst>
            <a:ext uri="{FF2B5EF4-FFF2-40B4-BE49-F238E27FC236}">
              <a16:creationId xmlns:a16="http://schemas.microsoft.com/office/drawing/2014/main" xmlns="" id="{2DF09C8A-2FC0-417E-AA4D-4450393287D9}"/>
            </a:ext>
          </a:extLst>
        </xdr:cNvPr>
        <xdr:cNvSpPr/>
      </xdr:nvSpPr>
      <xdr:spPr>
        <a:xfrm>
          <a:off x="28575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111692</xdr:rowOff>
    </xdr:from>
    <xdr:ext cx="534377" cy="259045"/>
    <xdr:sp macro="" textlink="">
      <xdr:nvSpPr>
        <xdr:cNvPr id="145" name="テキスト ボックス 144">
          <a:extLst>
            <a:ext uri="{FF2B5EF4-FFF2-40B4-BE49-F238E27FC236}">
              <a16:creationId xmlns:a16="http://schemas.microsoft.com/office/drawing/2014/main" xmlns="" id="{A57F20E4-C565-425B-A139-BB6CC44F1451}"/>
            </a:ext>
          </a:extLst>
        </xdr:cNvPr>
        <xdr:cNvSpPr txBox="1"/>
      </xdr:nvSpPr>
      <xdr:spPr>
        <a:xfrm>
          <a:off x="2641111" y="98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69028</xdr:rowOff>
    </xdr:from>
    <xdr:to>
      <xdr:col>3</xdr:col>
      <xdr:colOff>3175</xdr:colOff>
      <xdr:row>57</xdr:row>
      <xdr:rowOff>170628</xdr:rowOff>
    </xdr:to>
    <xdr:sp macro="" textlink="">
      <xdr:nvSpPr>
        <xdr:cNvPr id="146" name="円/楕円 145">
          <a:extLst>
            <a:ext uri="{FF2B5EF4-FFF2-40B4-BE49-F238E27FC236}">
              <a16:creationId xmlns:a16="http://schemas.microsoft.com/office/drawing/2014/main" xmlns="" id="{980B1251-9BEA-4E54-BE15-B8142DA47282}"/>
            </a:ext>
          </a:extLst>
        </xdr:cNvPr>
        <xdr:cNvSpPr/>
      </xdr:nvSpPr>
      <xdr:spPr>
        <a:xfrm>
          <a:off x="1968500" y="98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161755</xdr:rowOff>
    </xdr:from>
    <xdr:ext cx="534377" cy="259045"/>
    <xdr:sp macro="" textlink="">
      <xdr:nvSpPr>
        <xdr:cNvPr id="147" name="テキスト ボックス 146">
          <a:extLst>
            <a:ext uri="{FF2B5EF4-FFF2-40B4-BE49-F238E27FC236}">
              <a16:creationId xmlns:a16="http://schemas.microsoft.com/office/drawing/2014/main" xmlns="" id="{53E425FD-B422-4266-976E-AC015E56F1FE}"/>
            </a:ext>
          </a:extLst>
        </xdr:cNvPr>
        <xdr:cNvSpPr txBox="1"/>
      </xdr:nvSpPr>
      <xdr:spPr>
        <a:xfrm>
          <a:off x="1752111" y="99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72506</xdr:rowOff>
    </xdr:from>
    <xdr:to>
      <xdr:col>1</xdr:col>
      <xdr:colOff>485775</xdr:colOff>
      <xdr:row>58</xdr:row>
      <xdr:rowOff>2656</xdr:rowOff>
    </xdr:to>
    <xdr:sp macro="" textlink="">
      <xdr:nvSpPr>
        <xdr:cNvPr id="148" name="円/楕円 147">
          <a:extLst>
            <a:ext uri="{FF2B5EF4-FFF2-40B4-BE49-F238E27FC236}">
              <a16:creationId xmlns:a16="http://schemas.microsoft.com/office/drawing/2014/main" xmlns="" id="{04FF197F-3577-48E9-8D69-041585390EBC}"/>
            </a:ext>
          </a:extLst>
        </xdr:cNvPr>
        <xdr:cNvSpPr/>
      </xdr:nvSpPr>
      <xdr:spPr>
        <a:xfrm>
          <a:off x="1079500" y="98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165233</xdr:rowOff>
    </xdr:from>
    <xdr:ext cx="534377" cy="259045"/>
    <xdr:sp macro="" textlink="">
      <xdr:nvSpPr>
        <xdr:cNvPr id="149" name="テキスト ボックス 148">
          <a:extLst>
            <a:ext uri="{FF2B5EF4-FFF2-40B4-BE49-F238E27FC236}">
              <a16:creationId xmlns:a16="http://schemas.microsoft.com/office/drawing/2014/main" xmlns="" id="{06A6CBC4-7D7B-4445-A233-9987C1DB704B}"/>
            </a:ext>
          </a:extLst>
        </xdr:cNvPr>
        <xdr:cNvSpPr txBox="1"/>
      </xdr:nvSpPr>
      <xdr:spPr>
        <a:xfrm>
          <a:off x="863111" y="99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F8414C90-6BA9-4347-B2ED-9B204670655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12D86509-E9B8-4423-B37A-774E8C4C868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C25F1BC7-4741-4BC4-98A4-54BEE024A09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4C1034AA-5C73-414F-833B-173090A0A34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40B14CD5-F2C2-4F8B-AE08-977C314FBAE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A8304608-B5A0-4B69-BC1C-45E4F77ADDB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B7A124A8-FF60-4DD7-9499-60D4FA00368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6CA40DDA-99BD-4083-8F11-BB55B68BC8D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321327F5-2A4B-4229-B56A-76AF8214F70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4A99CDEB-C983-433B-8D84-4144FCFBFDB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xmlns="" id="{6399D294-549A-4BC2-B094-4E3B6227580B}"/>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7A889785-7104-4D3A-9A43-8F4EAAFA9086}"/>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xmlns="" id="{306B6CB2-0B9C-4C74-BDAB-C432CD3AA51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a:extLst>
            <a:ext uri="{FF2B5EF4-FFF2-40B4-BE49-F238E27FC236}">
              <a16:creationId xmlns:a16="http://schemas.microsoft.com/office/drawing/2014/main" xmlns="" id="{791CD295-E693-4BF3-910C-2BAEAD0B643E}"/>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xmlns="" id="{B4FECEAC-A800-4FB5-9A07-985D8D0FAA99}"/>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a:extLst>
            <a:ext uri="{FF2B5EF4-FFF2-40B4-BE49-F238E27FC236}">
              <a16:creationId xmlns:a16="http://schemas.microsoft.com/office/drawing/2014/main" xmlns="" id="{612C0C75-A76F-4201-94D6-9B6900A2B266}"/>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xmlns="" id="{C7644C20-D23C-40DE-885F-31FB6EB6C14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a:extLst>
            <a:ext uri="{FF2B5EF4-FFF2-40B4-BE49-F238E27FC236}">
              <a16:creationId xmlns:a16="http://schemas.microsoft.com/office/drawing/2014/main" xmlns="" id="{84D90628-8D9E-466B-A52D-2528CFEF181D}"/>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xmlns="" id="{35047F20-83FA-45B9-ADB4-F44CA44B82C6}"/>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3A6B0AA-B021-4170-A712-B8FC6EE3411B}"/>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xmlns="" id="{2A77C05C-871D-438A-BF65-78B6D07159D3}"/>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7F3D68AB-02F2-4FDF-9CD6-143654909C07}"/>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5DFDE4E4-80A8-4F73-9E8D-8A872D836C6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CDA7F398-0014-4027-970A-0133BCF2014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xmlns="" id="{E95B1A23-691B-4815-8D52-3643AEDCC07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a:extLst>
            <a:ext uri="{FF2B5EF4-FFF2-40B4-BE49-F238E27FC236}">
              <a16:creationId xmlns:a16="http://schemas.microsoft.com/office/drawing/2014/main" xmlns="" id="{E5D271E5-9402-4FF1-A420-BF95FAC864E5}"/>
            </a:ext>
          </a:extLst>
        </xdr:cNvPr>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a:extLst>
            <a:ext uri="{FF2B5EF4-FFF2-40B4-BE49-F238E27FC236}">
              <a16:creationId xmlns:a16="http://schemas.microsoft.com/office/drawing/2014/main" xmlns="" id="{5D59ACDD-743B-4350-914D-41A59DE4A333}"/>
            </a:ext>
          </a:extLst>
        </xdr:cNvPr>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a:extLst>
            <a:ext uri="{FF2B5EF4-FFF2-40B4-BE49-F238E27FC236}">
              <a16:creationId xmlns:a16="http://schemas.microsoft.com/office/drawing/2014/main" xmlns="" id="{784AB7FC-73A8-49FF-8CEF-08952E1E8B18}"/>
            </a:ext>
          </a:extLst>
        </xdr:cNvPr>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a:extLst>
            <a:ext uri="{FF2B5EF4-FFF2-40B4-BE49-F238E27FC236}">
              <a16:creationId xmlns:a16="http://schemas.microsoft.com/office/drawing/2014/main" xmlns="" id="{CF6BB2F1-EEEE-43DE-B64D-DCD87E9C0C9A}"/>
            </a:ext>
          </a:extLst>
        </xdr:cNvPr>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a:extLst>
            <a:ext uri="{FF2B5EF4-FFF2-40B4-BE49-F238E27FC236}">
              <a16:creationId xmlns:a16="http://schemas.microsoft.com/office/drawing/2014/main" xmlns="" id="{BAF37882-2B24-4946-8B9B-A1FEB2583726}"/>
            </a:ext>
          </a:extLst>
        </xdr:cNvPr>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13317</xdr:rowOff>
    </xdr:from>
    <xdr:to>
      <xdr:col>6</xdr:col>
      <xdr:colOff>511175</xdr:colOff>
      <xdr:row>79</xdr:row>
      <xdr:rowOff>20176</xdr:rowOff>
    </xdr:to>
    <xdr:cxnSp macro="">
      <xdr:nvCxnSpPr>
        <xdr:cNvPr id="180" name="直線コネクタ 179">
          <a:extLst>
            <a:ext uri="{FF2B5EF4-FFF2-40B4-BE49-F238E27FC236}">
              <a16:creationId xmlns:a16="http://schemas.microsoft.com/office/drawing/2014/main" xmlns="" id="{8B351838-1D22-4CB4-8A03-ACABD65A8B7B}"/>
            </a:ext>
          </a:extLst>
        </xdr:cNvPr>
        <xdr:cNvCxnSpPr/>
      </xdr:nvCxnSpPr>
      <xdr:spPr>
        <a:xfrm flipV="1">
          <a:off x="3797300" y="1355786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a:extLst>
            <a:ext uri="{FF2B5EF4-FFF2-40B4-BE49-F238E27FC236}">
              <a16:creationId xmlns:a16="http://schemas.microsoft.com/office/drawing/2014/main" xmlns="" id="{0BCDCAAC-E451-4531-9308-FA62F9C6959C}"/>
            </a:ext>
          </a:extLst>
        </xdr:cNvPr>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a:extLst>
            <a:ext uri="{FF2B5EF4-FFF2-40B4-BE49-F238E27FC236}">
              <a16:creationId xmlns:a16="http://schemas.microsoft.com/office/drawing/2014/main" xmlns="" id="{FB690D20-E8E5-4B75-ACFD-E921AD8E962E}"/>
            </a:ext>
          </a:extLst>
        </xdr:cNvPr>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20176</xdr:rowOff>
    </xdr:from>
    <xdr:to>
      <xdr:col>5</xdr:col>
      <xdr:colOff>358775</xdr:colOff>
      <xdr:row>79</xdr:row>
      <xdr:rowOff>26412</xdr:rowOff>
    </xdr:to>
    <xdr:cxnSp macro="">
      <xdr:nvCxnSpPr>
        <xdr:cNvPr id="183" name="直線コネクタ 182">
          <a:extLst>
            <a:ext uri="{FF2B5EF4-FFF2-40B4-BE49-F238E27FC236}">
              <a16:creationId xmlns:a16="http://schemas.microsoft.com/office/drawing/2014/main" xmlns="" id="{C39B0EE2-2F88-4489-B285-590922834324}"/>
            </a:ext>
          </a:extLst>
        </xdr:cNvPr>
        <xdr:cNvCxnSpPr/>
      </xdr:nvCxnSpPr>
      <xdr:spPr>
        <a:xfrm flipV="1">
          <a:off x="2908300" y="13564726"/>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a:extLst>
            <a:ext uri="{FF2B5EF4-FFF2-40B4-BE49-F238E27FC236}">
              <a16:creationId xmlns:a16="http://schemas.microsoft.com/office/drawing/2014/main" xmlns="" id="{AE7790BF-DC10-4DED-BEFB-15F095276C2E}"/>
            </a:ext>
          </a:extLst>
        </xdr:cNvPr>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a:extLst>
            <a:ext uri="{FF2B5EF4-FFF2-40B4-BE49-F238E27FC236}">
              <a16:creationId xmlns:a16="http://schemas.microsoft.com/office/drawing/2014/main" xmlns="" id="{19871D5C-53C5-4F1B-AE75-98D1F4A1C45E}"/>
            </a:ext>
          </a:extLst>
        </xdr:cNvPr>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26412</xdr:rowOff>
    </xdr:from>
    <xdr:to>
      <xdr:col>4</xdr:col>
      <xdr:colOff>155575</xdr:colOff>
      <xdr:row>79</xdr:row>
      <xdr:rowOff>29025</xdr:rowOff>
    </xdr:to>
    <xdr:cxnSp macro="">
      <xdr:nvCxnSpPr>
        <xdr:cNvPr id="186" name="直線コネクタ 185">
          <a:extLst>
            <a:ext uri="{FF2B5EF4-FFF2-40B4-BE49-F238E27FC236}">
              <a16:creationId xmlns:a16="http://schemas.microsoft.com/office/drawing/2014/main" xmlns="" id="{B79B6043-1E52-41AD-BE59-A9CC9140B6FD}"/>
            </a:ext>
          </a:extLst>
        </xdr:cNvPr>
        <xdr:cNvCxnSpPr/>
      </xdr:nvCxnSpPr>
      <xdr:spPr>
        <a:xfrm flipV="1">
          <a:off x="2019300" y="1357096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a:extLst>
            <a:ext uri="{FF2B5EF4-FFF2-40B4-BE49-F238E27FC236}">
              <a16:creationId xmlns:a16="http://schemas.microsoft.com/office/drawing/2014/main" xmlns="" id="{EE456D86-5ED0-465F-A1CF-E23AB43E97A3}"/>
            </a:ext>
          </a:extLst>
        </xdr:cNvPr>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a:extLst>
            <a:ext uri="{FF2B5EF4-FFF2-40B4-BE49-F238E27FC236}">
              <a16:creationId xmlns:a16="http://schemas.microsoft.com/office/drawing/2014/main" xmlns="" id="{73E6035C-8B58-4955-9006-1DD33613AFE4}"/>
            </a:ext>
          </a:extLst>
        </xdr:cNvPr>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29025</xdr:rowOff>
    </xdr:from>
    <xdr:to>
      <xdr:col>2</xdr:col>
      <xdr:colOff>638175</xdr:colOff>
      <xdr:row>79</xdr:row>
      <xdr:rowOff>29122</xdr:rowOff>
    </xdr:to>
    <xdr:cxnSp macro="">
      <xdr:nvCxnSpPr>
        <xdr:cNvPr id="189" name="直線コネクタ 188">
          <a:extLst>
            <a:ext uri="{FF2B5EF4-FFF2-40B4-BE49-F238E27FC236}">
              <a16:creationId xmlns:a16="http://schemas.microsoft.com/office/drawing/2014/main" xmlns="" id="{85365ECE-C449-4294-82D4-B0CB38D9B7BD}"/>
            </a:ext>
          </a:extLst>
        </xdr:cNvPr>
        <xdr:cNvCxnSpPr/>
      </xdr:nvCxnSpPr>
      <xdr:spPr>
        <a:xfrm flipV="1">
          <a:off x="1130300" y="13573575"/>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a:extLst>
            <a:ext uri="{FF2B5EF4-FFF2-40B4-BE49-F238E27FC236}">
              <a16:creationId xmlns:a16="http://schemas.microsoft.com/office/drawing/2014/main" xmlns="" id="{4BB82528-9F70-4C9B-AC34-CE0F031C40C1}"/>
            </a:ext>
          </a:extLst>
        </xdr:cNvPr>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a:extLst>
            <a:ext uri="{FF2B5EF4-FFF2-40B4-BE49-F238E27FC236}">
              <a16:creationId xmlns:a16="http://schemas.microsoft.com/office/drawing/2014/main" xmlns="" id="{AFB55443-F63C-41F1-8AA7-8D6A23C93410}"/>
            </a:ext>
          </a:extLst>
        </xdr:cNvPr>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a:extLst>
            <a:ext uri="{FF2B5EF4-FFF2-40B4-BE49-F238E27FC236}">
              <a16:creationId xmlns:a16="http://schemas.microsoft.com/office/drawing/2014/main" xmlns="" id="{3A73ECF7-F64A-4877-A1F0-80C6B3E62769}"/>
            </a:ext>
          </a:extLst>
        </xdr:cNvPr>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a:extLst>
            <a:ext uri="{FF2B5EF4-FFF2-40B4-BE49-F238E27FC236}">
              <a16:creationId xmlns:a16="http://schemas.microsoft.com/office/drawing/2014/main" xmlns="" id="{DB01E567-55AF-49BF-898C-9A347EA492BD}"/>
            </a:ext>
          </a:extLst>
        </xdr:cNvPr>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7A29D5FD-3D7D-41B8-83D6-68289EE9828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EB68CB62-E2CF-4227-8CB8-E0B339E14AA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F8EFB769-C363-4613-B406-27CE63227AE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BB2993FD-A1E2-466E-933D-5922BFB6A21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617AB9BB-81EF-42A8-B039-E698576A564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133967</xdr:rowOff>
    </xdr:from>
    <xdr:to>
      <xdr:col>6</xdr:col>
      <xdr:colOff>561975</xdr:colOff>
      <xdr:row>79</xdr:row>
      <xdr:rowOff>64117</xdr:rowOff>
    </xdr:to>
    <xdr:sp macro="" textlink="">
      <xdr:nvSpPr>
        <xdr:cNvPr id="199" name="円/楕円 198">
          <a:extLst>
            <a:ext uri="{FF2B5EF4-FFF2-40B4-BE49-F238E27FC236}">
              <a16:creationId xmlns:a16="http://schemas.microsoft.com/office/drawing/2014/main" xmlns="" id="{4BDF854A-8B20-456A-9F0E-A6912A1E44B4}"/>
            </a:ext>
          </a:extLst>
        </xdr:cNvPr>
        <xdr:cNvSpPr/>
      </xdr:nvSpPr>
      <xdr:spPr>
        <a:xfrm>
          <a:off x="4584700" y="13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48894</xdr:rowOff>
    </xdr:from>
    <xdr:ext cx="469744" cy="259045"/>
    <xdr:sp macro="" textlink="">
      <xdr:nvSpPr>
        <xdr:cNvPr id="200" name="維持補修費該当値テキスト">
          <a:extLst>
            <a:ext uri="{FF2B5EF4-FFF2-40B4-BE49-F238E27FC236}">
              <a16:creationId xmlns:a16="http://schemas.microsoft.com/office/drawing/2014/main" xmlns="" id="{FAC7441E-C29E-4019-AB22-1D3256A93141}"/>
            </a:ext>
          </a:extLst>
        </xdr:cNvPr>
        <xdr:cNvSpPr txBox="1"/>
      </xdr:nvSpPr>
      <xdr:spPr>
        <a:xfrm>
          <a:off x="4686300" y="1342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140826</xdr:rowOff>
    </xdr:from>
    <xdr:to>
      <xdr:col>5</xdr:col>
      <xdr:colOff>409575</xdr:colOff>
      <xdr:row>79</xdr:row>
      <xdr:rowOff>70976</xdr:rowOff>
    </xdr:to>
    <xdr:sp macro="" textlink="">
      <xdr:nvSpPr>
        <xdr:cNvPr id="201" name="円/楕円 200">
          <a:extLst>
            <a:ext uri="{FF2B5EF4-FFF2-40B4-BE49-F238E27FC236}">
              <a16:creationId xmlns:a16="http://schemas.microsoft.com/office/drawing/2014/main" xmlns="" id="{639E7349-FCD2-4FA1-9703-5DA139BEE49B}"/>
            </a:ext>
          </a:extLst>
        </xdr:cNvPr>
        <xdr:cNvSpPr/>
      </xdr:nvSpPr>
      <xdr:spPr>
        <a:xfrm>
          <a:off x="3746500" y="135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62103</xdr:rowOff>
    </xdr:from>
    <xdr:ext cx="469744" cy="259045"/>
    <xdr:sp macro="" textlink="">
      <xdr:nvSpPr>
        <xdr:cNvPr id="202" name="テキスト ボックス 201">
          <a:extLst>
            <a:ext uri="{FF2B5EF4-FFF2-40B4-BE49-F238E27FC236}">
              <a16:creationId xmlns:a16="http://schemas.microsoft.com/office/drawing/2014/main" xmlns="" id="{8885A442-55C2-4808-859F-7C0CA6464644}"/>
            </a:ext>
          </a:extLst>
        </xdr:cNvPr>
        <xdr:cNvSpPr txBox="1"/>
      </xdr:nvSpPr>
      <xdr:spPr>
        <a:xfrm>
          <a:off x="3562427" y="1360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147062</xdr:rowOff>
    </xdr:from>
    <xdr:to>
      <xdr:col>4</xdr:col>
      <xdr:colOff>206375</xdr:colOff>
      <xdr:row>79</xdr:row>
      <xdr:rowOff>77212</xdr:rowOff>
    </xdr:to>
    <xdr:sp macro="" textlink="">
      <xdr:nvSpPr>
        <xdr:cNvPr id="203" name="円/楕円 202">
          <a:extLst>
            <a:ext uri="{FF2B5EF4-FFF2-40B4-BE49-F238E27FC236}">
              <a16:creationId xmlns:a16="http://schemas.microsoft.com/office/drawing/2014/main" xmlns="" id="{08F2FD2D-BDDD-43CE-ABF8-CAEB9B5B400D}"/>
            </a:ext>
          </a:extLst>
        </xdr:cNvPr>
        <xdr:cNvSpPr/>
      </xdr:nvSpPr>
      <xdr:spPr>
        <a:xfrm>
          <a:off x="28575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68339</xdr:rowOff>
    </xdr:from>
    <xdr:ext cx="469744" cy="259045"/>
    <xdr:sp macro="" textlink="">
      <xdr:nvSpPr>
        <xdr:cNvPr id="204" name="テキスト ボックス 203">
          <a:extLst>
            <a:ext uri="{FF2B5EF4-FFF2-40B4-BE49-F238E27FC236}">
              <a16:creationId xmlns:a16="http://schemas.microsoft.com/office/drawing/2014/main" xmlns="" id="{F27AAC16-5C72-4620-8D19-6791DF0630D0}"/>
            </a:ext>
          </a:extLst>
        </xdr:cNvPr>
        <xdr:cNvSpPr txBox="1"/>
      </xdr:nvSpPr>
      <xdr:spPr>
        <a:xfrm>
          <a:off x="2673427" y="1361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149675</xdr:rowOff>
    </xdr:from>
    <xdr:to>
      <xdr:col>3</xdr:col>
      <xdr:colOff>3175</xdr:colOff>
      <xdr:row>79</xdr:row>
      <xdr:rowOff>79825</xdr:rowOff>
    </xdr:to>
    <xdr:sp macro="" textlink="">
      <xdr:nvSpPr>
        <xdr:cNvPr id="205" name="円/楕円 204">
          <a:extLst>
            <a:ext uri="{FF2B5EF4-FFF2-40B4-BE49-F238E27FC236}">
              <a16:creationId xmlns:a16="http://schemas.microsoft.com/office/drawing/2014/main" xmlns="" id="{47C80E6B-882E-4AFD-A3B2-E25C6D6E6849}"/>
            </a:ext>
          </a:extLst>
        </xdr:cNvPr>
        <xdr:cNvSpPr/>
      </xdr:nvSpPr>
      <xdr:spPr>
        <a:xfrm>
          <a:off x="1968500" y="135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70952</xdr:rowOff>
    </xdr:from>
    <xdr:ext cx="469744" cy="259045"/>
    <xdr:sp macro="" textlink="">
      <xdr:nvSpPr>
        <xdr:cNvPr id="206" name="テキスト ボックス 205">
          <a:extLst>
            <a:ext uri="{FF2B5EF4-FFF2-40B4-BE49-F238E27FC236}">
              <a16:creationId xmlns:a16="http://schemas.microsoft.com/office/drawing/2014/main" xmlns="" id="{E7EA4E50-8D5E-42D9-810D-56A1D62467E5}"/>
            </a:ext>
          </a:extLst>
        </xdr:cNvPr>
        <xdr:cNvSpPr txBox="1"/>
      </xdr:nvSpPr>
      <xdr:spPr>
        <a:xfrm>
          <a:off x="1784427" y="136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149772</xdr:rowOff>
    </xdr:from>
    <xdr:to>
      <xdr:col>1</xdr:col>
      <xdr:colOff>485775</xdr:colOff>
      <xdr:row>79</xdr:row>
      <xdr:rowOff>79922</xdr:rowOff>
    </xdr:to>
    <xdr:sp macro="" textlink="">
      <xdr:nvSpPr>
        <xdr:cNvPr id="207" name="円/楕円 206">
          <a:extLst>
            <a:ext uri="{FF2B5EF4-FFF2-40B4-BE49-F238E27FC236}">
              <a16:creationId xmlns:a16="http://schemas.microsoft.com/office/drawing/2014/main" xmlns="" id="{AA4ED485-50EB-432E-B10A-3C9EAEC28643}"/>
            </a:ext>
          </a:extLst>
        </xdr:cNvPr>
        <xdr:cNvSpPr/>
      </xdr:nvSpPr>
      <xdr:spPr>
        <a:xfrm>
          <a:off x="1079500" y="135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71049</xdr:rowOff>
    </xdr:from>
    <xdr:ext cx="469744" cy="259045"/>
    <xdr:sp macro="" textlink="">
      <xdr:nvSpPr>
        <xdr:cNvPr id="208" name="テキスト ボックス 207">
          <a:extLst>
            <a:ext uri="{FF2B5EF4-FFF2-40B4-BE49-F238E27FC236}">
              <a16:creationId xmlns:a16="http://schemas.microsoft.com/office/drawing/2014/main" xmlns="" id="{BEBE84AA-11E8-401D-89EB-E6B9C38C470E}"/>
            </a:ext>
          </a:extLst>
        </xdr:cNvPr>
        <xdr:cNvSpPr txBox="1"/>
      </xdr:nvSpPr>
      <xdr:spPr>
        <a:xfrm>
          <a:off x="895427" y="136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A97D316D-5356-47C7-94D7-FDFC3DB5CFC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15D18F49-4020-45A9-A1DF-073E5D9BD7D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9267B421-BA9C-44BB-9D4C-2E3E1DF59DA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EFEF3E73-538D-4139-B875-66AC16888B3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D87FFB2A-D268-429D-994B-F72679F99B5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0B7B48F9-6A2F-4ED0-AEC4-E0DD4FA5B34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E76F28A4-F536-474D-8D40-4C11129B640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E162F182-B692-45A9-A5BA-D263170CD24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7C3702D2-DFB7-42EC-8973-373B8032EE7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145B1554-EB5B-4160-81BF-F6A4AB43D3D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E9542AE8-C064-4FCE-AF8D-1E016C3663DF}"/>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xmlns="" id="{464C3564-8471-42BD-92CE-B9EB1FBB5C1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3B05710E-1AC5-4619-88E2-031A116DE72C}"/>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xmlns="" id="{CC488B08-911C-4D5D-A7F3-62CBA21AFFAB}"/>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B078523E-FF5B-4C51-8709-2E82F37D4235}"/>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xmlns="" id="{7E3B2149-3E9C-4B89-888C-2F86776EA1B4}"/>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xmlns="" id="{2F40118C-ED93-4917-A59C-702FFD47AB6D}"/>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xmlns="" id="{588566E8-1D03-4A4A-9916-2310005DFB38}"/>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xmlns="" id="{E825F392-96A1-48EA-A4EF-D782B26D3C3F}"/>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xmlns="" id="{347A32E2-BEC9-4160-8C14-EEA4ABF0691E}"/>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357D11FF-AFCF-4266-9136-D3C9A5DEEF6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xmlns="" id="{A311AB76-68E5-411A-91D6-876C951968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E4E205F0-EFCE-4C68-8D8E-4E3FB9768FE5}"/>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xmlns="" id="{74DDD00C-D7CD-4AB2-B6F7-B97A6B59C85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680BB457-4EAB-4C0B-97F0-68910D4E127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a:extLst>
            <a:ext uri="{FF2B5EF4-FFF2-40B4-BE49-F238E27FC236}">
              <a16:creationId xmlns:a16="http://schemas.microsoft.com/office/drawing/2014/main" xmlns="" id="{03006848-3F6E-4E8E-A379-FB2140DD627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a:extLst>
            <a:ext uri="{FF2B5EF4-FFF2-40B4-BE49-F238E27FC236}">
              <a16:creationId xmlns:a16="http://schemas.microsoft.com/office/drawing/2014/main" xmlns="" id="{C9CEF935-E09A-4955-9D31-244958C487D6}"/>
            </a:ext>
          </a:extLst>
        </xdr:cNvPr>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a:extLst>
            <a:ext uri="{FF2B5EF4-FFF2-40B4-BE49-F238E27FC236}">
              <a16:creationId xmlns:a16="http://schemas.microsoft.com/office/drawing/2014/main" xmlns="" id="{29BE50B9-5F3F-49DF-BE7B-55A10CFC183C}"/>
            </a:ext>
          </a:extLst>
        </xdr:cNvPr>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a:extLst>
            <a:ext uri="{FF2B5EF4-FFF2-40B4-BE49-F238E27FC236}">
              <a16:creationId xmlns:a16="http://schemas.microsoft.com/office/drawing/2014/main" xmlns="" id="{6259957F-F920-4250-B042-67919F78FBBB}"/>
            </a:ext>
          </a:extLst>
        </xdr:cNvPr>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a:extLst>
            <a:ext uri="{FF2B5EF4-FFF2-40B4-BE49-F238E27FC236}">
              <a16:creationId xmlns:a16="http://schemas.microsoft.com/office/drawing/2014/main" xmlns="" id="{406650FD-0DAF-4F71-B93E-9578531CA3B6}"/>
            </a:ext>
          </a:extLst>
        </xdr:cNvPr>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a:extLst>
            <a:ext uri="{FF2B5EF4-FFF2-40B4-BE49-F238E27FC236}">
              <a16:creationId xmlns:a16="http://schemas.microsoft.com/office/drawing/2014/main" xmlns="" id="{967D0FB4-E362-42AE-9196-74C73CB945D2}"/>
            </a:ext>
          </a:extLst>
        </xdr:cNvPr>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53240</xdr:rowOff>
    </xdr:from>
    <xdr:to>
      <xdr:col>6</xdr:col>
      <xdr:colOff>511175</xdr:colOff>
      <xdr:row>95</xdr:row>
      <xdr:rowOff>164601</xdr:rowOff>
    </xdr:to>
    <xdr:cxnSp macro="">
      <xdr:nvCxnSpPr>
        <xdr:cNvPr id="240" name="直線コネクタ 239">
          <a:extLst>
            <a:ext uri="{FF2B5EF4-FFF2-40B4-BE49-F238E27FC236}">
              <a16:creationId xmlns:a16="http://schemas.microsoft.com/office/drawing/2014/main" xmlns="" id="{5FD75DB0-0D23-4AD8-B05C-E20EAA1E6830}"/>
            </a:ext>
          </a:extLst>
        </xdr:cNvPr>
        <xdr:cNvCxnSpPr/>
      </xdr:nvCxnSpPr>
      <xdr:spPr>
        <a:xfrm flipV="1">
          <a:off x="3797300" y="16340990"/>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a:extLst>
            <a:ext uri="{FF2B5EF4-FFF2-40B4-BE49-F238E27FC236}">
              <a16:creationId xmlns:a16="http://schemas.microsoft.com/office/drawing/2014/main" xmlns="" id="{1A3BDC8C-2664-4F8D-AE95-B624553473DF}"/>
            </a:ext>
          </a:extLst>
        </xdr:cNvPr>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a:extLst>
            <a:ext uri="{FF2B5EF4-FFF2-40B4-BE49-F238E27FC236}">
              <a16:creationId xmlns:a16="http://schemas.microsoft.com/office/drawing/2014/main" xmlns="" id="{58B4B3AB-5B69-47E7-B1EE-F6932CC6FCF0}"/>
            </a:ext>
          </a:extLst>
        </xdr:cNvPr>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139880</xdr:rowOff>
    </xdr:from>
    <xdr:to>
      <xdr:col>5</xdr:col>
      <xdr:colOff>358775</xdr:colOff>
      <xdr:row>95</xdr:row>
      <xdr:rowOff>164601</xdr:rowOff>
    </xdr:to>
    <xdr:cxnSp macro="">
      <xdr:nvCxnSpPr>
        <xdr:cNvPr id="243" name="直線コネクタ 242">
          <a:extLst>
            <a:ext uri="{FF2B5EF4-FFF2-40B4-BE49-F238E27FC236}">
              <a16:creationId xmlns:a16="http://schemas.microsoft.com/office/drawing/2014/main" xmlns="" id="{0FC67C38-4A85-4777-A78C-443CED0BCC63}"/>
            </a:ext>
          </a:extLst>
        </xdr:cNvPr>
        <xdr:cNvCxnSpPr/>
      </xdr:nvCxnSpPr>
      <xdr:spPr>
        <a:xfrm>
          <a:off x="2908300" y="1642763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a:extLst>
            <a:ext uri="{FF2B5EF4-FFF2-40B4-BE49-F238E27FC236}">
              <a16:creationId xmlns:a16="http://schemas.microsoft.com/office/drawing/2014/main" xmlns="" id="{75D1479E-6BF6-406E-B206-77683CAC63D7}"/>
            </a:ext>
          </a:extLst>
        </xdr:cNvPr>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a:extLst>
            <a:ext uri="{FF2B5EF4-FFF2-40B4-BE49-F238E27FC236}">
              <a16:creationId xmlns:a16="http://schemas.microsoft.com/office/drawing/2014/main" xmlns="" id="{4742020E-558E-40C4-B16C-BFD3550C597F}"/>
            </a:ext>
          </a:extLst>
        </xdr:cNvPr>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139880</xdr:rowOff>
    </xdr:from>
    <xdr:to>
      <xdr:col>4</xdr:col>
      <xdr:colOff>155575</xdr:colOff>
      <xdr:row>95</xdr:row>
      <xdr:rowOff>164878</xdr:rowOff>
    </xdr:to>
    <xdr:cxnSp macro="">
      <xdr:nvCxnSpPr>
        <xdr:cNvPr id="246" name="直線コネクタ 245">
          <a:extLst>
            <a:ext uri="{FF2B5EF4-FFF2-40B4-BE49-F238E27FC236}">
              <a16:creationId xmlns:a16="http://schemas.microsoft.com/office/drawing/2014/main" xmlns="" id="{E0872B0C-EBA0-4B9A-95F4-24C27EEDB2D2}"/>
            </a:ext>
          </a:extLst>
        </xdr:cNvPr>
        <xdr:cNvCxnSpPr/>
      </xdr:nvCxnSpPr>
      <xdr:spPr>
        <a:xfrm flipV="1">
          <a:off x="2019300" y="16427630"/>
          <a:ext cx="889000" cy="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a:extLst>
            <a:ext uri="{FF2B5EF4-FFF2-40B4-BE49-F238E27FC236}">
              <a16:creationId xmlns:a16="http://schemas.microsoft.com/office/drawing/2014/main" xmlns="" id="{A1C6CC78-8A6F-42F4-BC85-3E7A75712C8E}"/>
            </a:ext>
          </a:extLst>
        </xdr:cNvPr>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a:extLst>
            <a:ext uri="{FF2B5EF4-FFF2-40B4-BE49-F238E27FC236}">
              <a16:creationId xmlns:a16="http://schemas.microsoft.com/office/drawing/2014/main" xmlns="" id="{3DD991F9-BAEE-43D6-AD96-E13A65A3BB4B}"/>
            </a:ext>
          </a:extLst>
        </xdr:cNvPr>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164878</xdr:rowOff>
    </xdr:from>
    <xdr:to>
      <xdr:col>2</xdr:col>
      <xdr:colOff>638175</xdr:colOff>
      <xdr:row>96</xdr:row>
      <xdr:rowOff>22640</xdr:rowOff>
    </xdr:to>
    <xdr:cxnSp macro="">
      <xdr:nvCxnSpPr>
        <xdr:cNvPr id="249" name="直線コネクタ 248">
          <a:extLst>
            <a:ext uri="{FF2B5EF4-FFF2-40B4-BE49-F238E27FC236}">
              <a16:creationId xmlns:a16="http://schemas.microsoft.com/office/drawing/2014/main" xmlns="" id="{C7299AB8-3D33-4E88-86E0-8E854D000E84}"/>
            </a:ext>
          </a:extLst>
        </xdr:cNvPr>
        <xdr:cNvCxnSpPr/>
      </xdr:nvCxnSpPr>
      <xdr:spPr>
        <a:xfrm flipV="1">
          <a:off x="1130300" y="16452628"/>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a:extLst>
            <a:ext uri="{FF2B5EF4-FFF2-40B4-BE49-F238E27FC236}">
              <a16:creationId xmlns:a16="http://schemas.microsoft.com/office/drawing/2014/main" xmlns="" id="{C3CCC2E4-DA7D-4B22-AA9A-38D552A8C48E}"/>
            </a:ext>
          </a:extLst>
        </xdr:cNvPr>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a:extLst>
            <a:ext uri="{FF2B5EF4-FFF2-40B4-BE49-F238E27FC236}">
              <a16:creationId xmlns:a16="http://schemas.microsoft.com/office/drawing/2014/main" xmlns="" id="{69179D2D-0EB2-48E8-949D-43AA709B6836}"/>
            </a:ext>
          </a:extLst>
        </xdr:cNvPr>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a:extLst>
            <a:ext uri="{FF2B5EF4-FFF2-40B4-BE49-F238E27FC236}">
              <a16:creationId xmlns:a16="http://schemas.microsoft.com/office/drawing/2014/main" xmlns="" id="{A7834258-0D75-470B-9CF1-19F3B88AE378}"/>
            </a:ext>
          </a:extLst>
        </xdr:cNvPr>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a:extLst>
            <a:ext uri="{FF2B5EF4-FFF2-40B4-BE49-F238E27FC236}">
              <a16:creationId xmlns:a16="http://schemas.microsoft.com/office/drawing/2014/main" xmlns="" id="{D7B02658-93E1-4B2A-AD4A-83E6614A5273}"/>
            </a:ext>
          </a:extLst>
        </xdr:cNvPr>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8FEA412F-F447-45B0-973F-93104C1D5C2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642F433B-8D56-4C8B-A10F-A563099EE37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A12917D9-B116-43AC-8662-52D778B2BE5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74A6C35E-EE22-4970-9BD3-DC38C9BE88E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CDC5AE3D-C497-40DF-8E0A-AB71864DE86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2440</xdr:rowOff>
    </xdr:from>
    <xdr:to>
      <xdr:col>6</xdr:col>
      <xdr:colOff>561975</xdr:colOff>
      <xdr:row>95</xdr:row>
      <xdr:rowOff>104040</xdr:rowOff>
    </xdr:to>
    <xdr:sp macro="" textlink="">
      <xdr:nvSpPr>
        <xdr:cNvPr id="259" name="円/楕円 258">
          <a:extLst>
            <a:ext uri="{FF2B5EF4-FFF2-40B4-BE49-F238E27FC236}">
              <a16:creationId xmlns:a16="http://schemas.microsoft.com/office/drawing/2014/main" xmlns="" id="{F8823198-C780-4CB0-A3F9-B58A52829A1A}"/>
            </a:ext>
          </a:extLst>
        </xdr:cNvPr>
        <xdr:cNvSpPr/>
      </xdr:nvSpPr>
      <xdr:spPr>
        <a:xfrm>
          <a:off x="4584700" y="162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25317</xdr:rowOff>
    </xdr:from>
    <xdr:ext cx="599010" cy="259045"/>
    <xdr:sp macro="" textlink="">
      <xdr:nvSpPr>
        <xdr:cNvPr id="260" name="扶助費該当値テキスト">
          <a:extLst>
            <a:ext uri="{FF2B5EF4-FFF2-40B4-BE49-F238E27FC236}">
              <a16:creationId xmlns:a16="http://schemas.microsoft.com/office/drawing/2014/main" xmlns="" id="{D21E01D5-A424-4D11-A79F-7ED1EF210E23}"/>
            </a:ext>
          </a:extLst>
        </xdr:cNvPr>
        <xdr:cNvSpPr txBox="1"/>
      </xdr:nvSpPr>
      <xdr:spPr>
        <a:xfrm>
          <a:off x="4686300" y="1614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113801</xdr:rowOff>
    </xdr:from>
    <xdr:to>
      <xdr:col>5</xdr:col>
      <xdr:colOff>409575</xdr:colOff>
      <xdr:row>96</xdr:row>
      <xdr:rowOff>43951</xdr:rowOff>
    </xdr:to>
    <xdr:sp macro="" textlink="">
      <xdr:nvSpPr>
        <xdr:cNvPr id="261" name="円/楕円 260">
          <a:extLst>
            <a:ext uri="{FF2B5EF4-FFF2-40B4-BE49-F238E27FC236}">
              <a16:creationId xmlns:a16="http://schemas.microsoft.com/office/drawing/2014/main" xmlns="" id="{A29A6B79-8405-4852-ABB5-39BBFDBE915A}"/>
            </a:ext>
          </a:extLst>
        </xdr:cNvPr>
        <xdr:cNvSpPr/>
      </xdr:nvSpPr>
      <xdr:spPr>
        <a:xfrm>
          <a:off x="3746500" y="16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60478</xdr:rowOff>
    </xdr:from>
    <xdr:ext cx="534377" cy="259045"/>
    <xdr:sp macro="" textlink="">
      <xdr:nvSpPr>
        <xdr:cNvPr id="262" name="テキスト ボックス 261">
          <a:extLst>
            <a:ext uri="{FF2B5EF4-FFF2-40B4-BE49-F238E27FC236}">
              <a16:creationId xmlns:a16="http://schemas.microsoft.com/office/drawing/2014/main" xmlns="" id="{6911A62B-B95A-4993-A87E-842296F768FE}"/>
            </a:ext>
          </a:extLst>
        </xdr:cNvPr>
        <xdr:cNvSpPr txBox="1"/>
      </xdr:nvSpPr>
      <xdr:spPr>
        <a:xfrm>
          <a:off x="3530111" y="161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89080</xdr:rowOff>
    </xdr:from>
    <xdr:to>
      <xdr:col>4</xdr:col>
      <xdr:colOff>206375</xdr:colOff>
      <xdr:row>96</xdr:row>
      <xdr:rowOff>19230</xdr:rowOff>
    </xdr:to>
    <xdr:sp macro="" textlink="">
      <xdr:nvSpPr>
        <xdr:cNvPr id="263" name="円/楕円 262">
          <a:extLst>
            <a:ext uri="{FF2B5EF4-FFF2-40B4-BE49-F238E27FC236}">
              <a16:creationId xmlns:a16="http://schemas.microsoft.com/office/drawing/2014/main" xmlns="" id="{33437E2B-DFA5-4851-8415-2AF340C4681E}"/>
            </a:ext>
          </a:extLst>
        </xdr:cNvPr>
        <xdr:cNvSpPr/>
      </xdr:nvSpPr>
      <xdr:spPr>
        <a:xfrm>
          <a:off x="2857500" y="163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35757</xdr:rowOff>
    </xdr:from>
    <xdr:ext cx="534377" cy="259045"/>
    <xdr:sp macro="" textlink="">
      <xdr:nvSpPr>
        <xdr:cNvPr id="264" name="テキスト ボックス 263">
          <a:extLst>
            <a:ext uri="{FF2B5EF4-FFF2-40B4-BE49-F238E27FC236}">
              <a16:creationId xmlns:a16="http://schemas.microsoft.com/office/drawing/2014/main" xmlns="" id="{F8F1A3FA-4722-4772-8691-3D9C45B78330}"/>
            </a:ext>
          </a:extLst>
        </xdr:cNvPr>
        <xdr:cNvSpPr txBox="1"/>
      </xdr:nvSpPr>
      <xdr:spPr>
        <a:xfrm>
          <a:off x="2641111" y="161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114078</xdr:rowOff>
    </xdr:from>
    <xdr:to>
      <xdr:col>3</xdr:col>
      <xdr:colOff>3175</xdr:colOff>
      <xdr:row>96</xdr:row>
      <xdr:rowOff>44228</xdr:rowOff>
    </xdr:to>
    <xdr:sp macro="" textlink="">
      <xdr:nvSpPr>
        <xdr:cNvPr id="265" name="円/楕円 264">
          <a:extLst>
            <a:ext uri="{FF2B5EF4-FFF2-40B4-BE49-F238E27FC236}">
              <a16:creationId xmlns:a16="http://schemas.microsoft.com/office/drawing/2014/main" xmlns="" id="{19E9D5A9-19F7-4BEB-AD17-28FD3AB746D7}"/>
            </a:ext>
          </a:extLst>
        </xdr:cNvPr>
        <xdr:cNvSpPr/>
      </xdr:nvSpPr>
      <xdr:spPr>
        <a:xfrm>
          <a:off x="1968500" y="164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60755</xdr:rowOff>
    </xdr:from>
    <xdr:ext cx="534377" cy="259045"/>
    <xdr:sp macro="" textlink="">
      <xdr:nvSpPr>
        <xdr:cNvPr id="266" name="テキスト ボックス 265">
          <a:extLst>
            <a:ext uri="{FF2B5EF4-FFF2-40B4-BE49-F238E27FC236}">
              <a16:creationId xmlns:a16="http://schemas.microsoft.com/office/drawing/2014/main" xmlns="" id="{B72DFB9A-EADB-4A87-8EAF-746B1E890F19}"/>
            </a:ext>
          </a:extLst>
        </xdr:cNvPr>
        <xdr:cNvSpPr txBox="1"/>
      </xdr:nvSpPr>
      <xdr:spPr>
        <a:xfrm>
          <a:off x="1752111" y="16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143290</xdr:rowOff>
    </xdr:from>
    <xdr:to>
      <xdr:col>1</xdr:col>
      <xdr:colOff>485775</xdr:colOff>
      <xdr:row>96</xdr:row>
      <xdr:rowOff>73440</xdr:rowOff>
    </xdr:to>
    <xdr:sp macro="" textlink="">
      <xdr:nvSpPr>
        <xdr:cNvPr id="267" name="円/楕円 266">
          <a:extLst>
            <a:ext uri="{FF2B5EF4-FFF2-40B4-BE49-F238E27FC236}">
              <a16:creationId xmlns:a16="http://schemas.microsoft.com/office/drawing/2014/main" xmlns="" id="{B04BBB3D-C297-4FF8-AE17-037FC6EEEABF}"/>
            </a:ext>
          </a:extLst>
        </xdr:cNvPr>
        <xdr:cNvSpPr/>
      </xdr:nvSpPr>
      <xdr:spPr>
        <a:xfrm>
          <a:off x="1079500" y="1643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89967</xdr:rowOff>
    </xdr:from>
    <xdr:ext cx="534377" cy="259045"/>
    <xdr:sp macro="" textlink="">
      <xdr:nvSpPr>
        <xdr:cNvPr id="268" name="テキスト ボックス 267">
          <a:extLst>
            <a:ext uri="{FF2B5EF4-FFF2-40B4-BE49-F238E27FC236}">
              <a16:creationId xmlns:a16="http://schemas.microsoft.com/office/drawing/2014/main" xmlns="" id="{3449E00E-EB9D-4F01-A3EE-09DD55A51CAF}"/>
            </a:ext>
          </a:extLst>
        </xdr:cNvPr>
        <xdr:cNvSpPr txBox="1"/>
      </xdr:nvSpPr>
      <xdr:spPr>
        <a:xfrm>
          <a:off x="863111" y="162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xmlns="" id="{AC30D091-4D14-4EAF-874B-8262FB17732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xmlns="" id="{DD6C00FC-5DF5-40BF-A567-42583C2416E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xmlns="" id="{9BE530FA-1A78-487E-983B-6C3F8AD2C1B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xmlns="" id="{29FB9B4D-4D74-4C29-8E3C-4557F990366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xmlns="" id="{0B9E946C-C24E-4651-A529-CE2055D1397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xmlns="" id="{F27BFFF2-501B-48A9-81B2-DF0AAD80EEB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xmlns="" id="{A34FA826-C235-4123-A4C0-FAC6D7F150A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xmlns="" id="{E2D9302C-D900-4792-A731-913A589575B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955C8332-7A8B-4E96-A921-ADB970A2B20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xmlns="" id="{B3D1584F-5350-4630-9420-A6E2C4F7DB4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a:extLst>
            <a:ext uri="{FF2B5EF4-FFF2-40B4-BE49-F238E27FC236}">
              <a16:creationId xmlns:a16="http://schemas.microsoft.com/office/drawing/2014/main" xmlns="" id="{93BF9FF7-4C0C-4375-B3D4-9CD5DBED133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a:extLst>
            <a:ext uri="{FF2B5EF4-FFF2-40B4-BE49-F238E27FC236}">
              <a16:creationId xmlns:a16="http://schemas.microsoft.com/office/drawing/2014/main" xmlns="" id="{E3A9236C-CFE7-4FE1-8F2A-814FC87BCA42}"/>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a:extLst>
            <a:ext uri="{FF2B5EF4-FFF2-40B4-BE49-F238E27FC236}">
              <a16:creationId xmlns:a16="http://schemas.microsoft.com/office/drawing/2014/main" xmlns="" id="{71F4C8C6-4707-4EF8-B5C7-1612E02A680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a:extLst>
            <a:ext uri="{FF2B5EF4-FFF2-40B4-BE49-F238E27FC236}">
              <a16:creationId xmlns:a16="http://schemas.microsoft.com/office/drawing/2014/main" xmlns="" id="{79DC72B7-349E-494D-9293-27B01D496AB7}"/>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a:extLst>
            <a:ext uri="{FF2B5EF4-FFF2-40B4-BE49-F238E27FC236}">
              <a16:creationId xmlns:a16="http://schemas.microsoft.com/office/drawing/2014/main" xmlns="" id="{E13A1C61-3B5D-4D30-89C6-80DF7C8C5825}"/>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a:extLst>
            <a:ext uri="{FF2B5EF4-FFF2-40B4-BE49-F238E27FC236}">
              <a16:creationId xmlns:a16="http://schemas.microsoft.com/office/drawing/2014/main" xmlns="" id="{87AE0EA6-6602-4EAC-8D9F-9E34044FC9FF}"/>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a:extLst>
            <a:ext uri="{FF2B5EF4-FFF2-40B4-BE49-F238E27FC236}">
              <a16:creationId xmlns:a16="http://schemas.microsoft.com/office/drawing/2014/main" xmlns="" id="{A53D9B8E-783F-4CFA-99B5-9F4E40AC2C7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a:extLst>
            <a:ext uri="{FF2B5EF4-FFF2-40B4-BE49-F238E27FC236}">
              <a16:creationId xmlns:a16="http://schemas.microsoft.com/office/drawing/2014/main" xmlns="" id="{8FA396E0-EEA6-45E5-A690-FBB71ECE6DF7}"/>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a:extLst>
            <a:ext uri="{FF2B5EF4-FFF2-40B4-BE49-F238E27FC236}">
              <a16:creationId xmlns:a16="http://schemas.microsoft.com/office/drawing/2014/main" xmlns="" id="{BE5E52CE-EE21-4BF3-B67D-07A2F9AC0BA1}"/>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a:extLst>
            <a:ext uri="{FF2B5EF4-FFF2-40B4-BE49-F238E27FC236}">
              <a16:creationId xmlns:a16="http://schemas.microsoft.com/office/drawing/2014/main" xmlns="" id="{F951B4C4-F5F7-4E96-A9F3-389023D062D4}"/>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xmlns="" id="{D80632D6-6BAF-44D6-8E79-F57C377049E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CBDCEF0C-49A2-4F43-8C95-FCFA51B7E23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xmlns="" id="{EB86E55A-066A-4E96-99BA-6C559F425D5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a:extLst>
            <a:ext uri="{FF2B5EF4-FFF2-40B4-BE49-F238E27FC236}">
              <a16:creationId xmlns:a16="http://schemas.microsoft.com/office/drawing/2014/main" xmlns="" id="{0ED5592F-E41D-40BB-A63D-69EC7C5F9174}"/>
            </a:ext>
          </a:extLst>
        </xdr:cNvPr>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a:extLst>
            <a:ext uri="{FF2B5EF4-FFF2-40B4-BE49-F238E27FC236}">
              <a16:creationId xmlns:a16="http://schemas.microsoft.com/office/drawing/2014/main" xmlns="" id="{EB168A98-4738-45B9-B8A1-0F22131EE9DF}"/>
            </a:ext>
          </a:extLst>
        </xdr:cNvPr>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a:extLst>
            <a:ext uri="{FF2B5EF4-FFF2-40B4-BE49-F238E27FC236}">
              <a16:creationId xmlns:a16="http://schemas.microsoft.com/office/drawing/2014/main" xmlns="" id="{4F357DC2-45B1-4FDA-A3FD-4506046C1DBA}"/>
            </a:ext>
          </a:extLst>
        </xdr:cNvPr>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a:extLst>
            <a:ext uri="{FF2B5EF4-FFF2-40B4-BE49-F238E27FC236}">
              <a16:creationId xmlns:a16="http://schemas.microsoft.com/office/drawing/2014/main" xmlns="" id="{5DE3DAC9-C66D-4228-80A8-A56E054BC475}"/>
            </a:ext>
          </a:extLst>
        </xdr:cNvPr>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a:extLst>
            <a:ext uri="{FF2B5EF4-FFF2-40B4-BE49-F238E27FC236}">
              <a16:creationId xmlns:a16="http://schemas.microsoft.com/office/drawing/2014/main" xmlns="" id="{3EAAC6AA-DE99-48A4-9FFC-F2FC4CB9416B}"/>
            </a:ext>
          </a:extLst>
        </xdr:cNvPr>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72606</xdr:rowOff>
    </xdr:from>
    <xdr:to>
      <xdr:col>15</xdr:col>
      <xdr:colOff>180975</xdr:colOff>
      <xdr:row>33</xdr:row>
      <xdr:rowOff>51638</xdr:rowOff>
    </xdr:to>
    <xdr:cxnSp macro="">
      <xdr:nvCxnSpPr>
        <xdr:cNvPr id="297" name="直線コネクタ 296">
          <a:extLst>
            <a:ext uri="{FF2B5EF4-FFF2-40B4-BE49-F238E27FC236}">
              <a16:creationId xmlns:a16="http://schemas.microsoft.com/office/drawing/2014/main" xmlns="" id="{4D55227B-5934-4A0C-B549-E3CBC1223A89}"/>
            </a:ext>
          </a:extLst>
        </xdr:cNvPr>
        <xdr:cNvCxnSpPr/>
      </xdr:nvCxnSpPr>
      <xdr:spPr>
        <a:xfrm flipV="1">
          <a:off x="9639300" y="5559006"/>
          <a:ext cx="838200" cy="1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a:extLst>
            <a:ext uri="{FF2B5EF4-FFF2-40B4-BE49-F238E27FC236}">
              <a16:creationId xmlns:a16="http://schemas.microsoft.com/office/drawing/2014/main" xmlns="" id="{576A6C1E-0DA2-4268-B44A-D7910FF5D807}"/>
            </a:ext>
          </a:extLst>
        </xdr:cNvPr>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a:extLst>
            <a:ext uri="{FF2B5EF4-FFF2-40B4-BE49-F238E27FC236}">
              <a16:creationId xmlns:a16="http://schemas.microsoft.com/office/drawing/2014/main" xmlns="" id="{DBBDA946-E4B2-456B-BF7B-EB53933989EA}"/>
            </a:ext>
          </a:extLst>
        </xdr:cNvPr>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51638</xdr:rowOff>
    </xdr:from>
    <xdr:to>
      <xdr:col>14</xdr:col>
      <xdr:colOff>28575</xdr:colOff>
      <xdr:row>34</xdr:row>
      <xdr:rowOff>57658</xdr:rowOff>
    </xdr:to>
    <xdr:cxnSp macro="">
      <xdr:nvCxnSpPr>
        <xdr:cNvPr id="300" name="直線コネクタ 299">
          <a:extLst>
            <a:ext uri="{FF2B5EF4-FFF2-40B4-BE49-F238E27FC236}">
              <a16:creationId xmlns:a16="http://schemas.microsoft.com/office/drawing/2014/main" xmlns="" id="{F4B20B83-6CA4-4453-B335-0B27A4B79934}"/>
            </a:ext>
          </a:extLst>
        </xdr:cNvPr>
        <xdr:cNvCxnSpPr/>
      </xdr:nvCxnSpPr>
      <xdr:spPr>
        <a:xfrm flipV="1">
          <a:off x="8750300" y="5709488"/>
          <a:ext cx="889000" cy="1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a:extLst>
            <a:ext uri="{FF2B5EF4-FFF2-40B4-BE49-F238E27FC236}">
              <a16:creationId xmlns:a16="http://schemas.microsoft.com/office/drawing/2014/main" xmlns="" id="{3EEA9194-6DB7-4113-831F-4C68037622E2}"/>
            </a:ext>
          </a:extLst>
        </xdr:cNvPr>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a:extLst>
            <a:ext uri="{FF2B5EF4-FFF2-40B4-BE49-F238E27FC236}">
              <a16:creationId xmlns:a16="http://schemas.microsoft.com/office/drawing/2014/main" xmlns="" id="{161D98B1-B452-4071-8AD0-72B89CEE327C}"/>
            </a:ext>
          </a:extLst>
        </xdr:cNvPr>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56769</xdr:rowOff>
    </xdr:from>
    <xdr:to>
      <xdr:col>12</xdr:col>
      <xdr:colOff>511175</xdr:colOff>
      <xdr:row>34</xdr:row>
      <xdr:rowOff>57658</xdr:rowOff>
    </xdr:to>
    <xdr:cxnSp macro="">
      <xdr:nvCxnSpPr>
        <xdr:cNvPr id="303" name="直線コネクタ 302">
          <a:extLst>
            <a:ext uri="{FF2B5EF4-FFF2-40B4-BE49-F238E27FC236}">
              <a16:creationId xmlns:a16="http://schemas.microsoft.com/office/drawing/2014/main" xmlns="" id="{FC60E1CA-DBA8-4F75-AB27-04A7D01D475E}"/>
            </a:ext>
          </a:extLst>
        </xdr:cNvPr>
        <xdr:cNvCxnSpPr/>
      </xdr:nvCxnSpPr>
      <xdr:spPr>
        <a:xfrm>
          <a:off x="7861300" y="588606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a:extLst>
            <a:ext uri="{FF2B5EF4-FFF2-40B4-BE49-F238E27FC236}">
              <a16:creationId xmlns:a16="http://schemas.microsoft.com/office/drawing/2014/main" xmlns="" id="{6D8C8F70-8E43-4316-BA51-940E6086B22E}"/>
            </a:ext>
          </a:extLst>
        </xdr:cNvPr>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a:extLst>
            <a:ext uri="{FF2B5EF4-FFF2-40B4-BE49-F238E27FC236}">
              <a16:creationId xmlns:a16="http://schemas.microsoft.com/office/drawing/2014/main" xmlns="" id="{C8D9EC71-6A0A-4787-953A-B57B42BE17EE}"/>
            </a:ext>
          </a:extLst>
        </xdr:cNvPr>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56769</xdr:rowOff>
    </xdr:from>
    <xdr:to>
      <xdr:col>11</xdr:col>
      <xdr:colOff>307975</xdr:colOff>
      <xdr:row>34</xdr:row>
      <xdr:rowOff>143815</xdr:rowOff>
    </xdr:to>
    <xdr:cxnSp macro="">
      <xdr:nvCxnSpPr>
        <xdr:cNvPr id="306" name="直線コネクタ 305">
          <a:extLst>
            <a:ext uri="{FF2B5EF4-FFF2-40B4-BE49-F238E27FC236}">
              <a16:creationId xmlns:a16="http://schemas.microsoft.com/office/drawing/2014/main" xmlns="" id="{A34ED9B0-241D-4B8B-AF5A-4A14773E574D}"/>
            </a:ext>
          </a:extLst>
        </xdr:cNvPr>
        <xdr:cNvCxnSpPr/>
      </xdr:nvCxnSpPr>
      <xdr:spPr>
        <a:xfrm flipV="1">
          <a:off x="6972300" y="5886069"/>
          <a:ext cx="889000" cy="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a:extLst>
            <a:ext uri="{FF2B5EF4-FFF2-40B4-BE49-F238E27FC236}">
              <a16:creationId xmlns:a16="http://schemas.microsoft.com/office/drawing/2014/main" xmlns="" id="{F7323154-A518-4000-BF7E-8C1D938843C6}"/>
            </a:ext>
          </a:extLst>
        </xdr:cNvPr>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a:extLst>
            <a:ext uri="{FF2B5EF4-FFF2-40B4-BE49-F238E27FC236}">
              <a16:creationId xmlns:a16="http://schemas.microsoft.com/office/drawing/2014/main" xmlns="" id="{AEE59130-668E-4820-BA14-BCF0AEBD6C40}"/>
            </a:ext>
          </a:extLst>
        </xdr:cNvPr>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a:extLst>
            <a:ext uri="{FF2B5EF4-FFF2-40B4-BE49-F238E27FC236}">
              <a16:creationId xmlns:a16="http://schemas.microsoft.com/office/drawing/2014/main" xmlns="" id="{C3A763BB-74B4-4485-9B77-0FB83570D55E}"/>
            </a:ext>
          </a:extLst>
        </xdr:cNvPr>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a:extLst>
            <a:ext uri="{FF2B5EF4-FFF2-40B4-BE49-F238E27FC236}">
              <a16:creationId xmlns:a16="http://schemas.microsoft.com/office/drawing/2014/main" xmlns="" id="{1E805775-5D74-401E-9B4F-3A3E8C6EFFF6}"/>
            </a:ext>
          </a:extLst>
        </xdr:cNvPr>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80AC1A2C-F9B2-451A-9BC8-FB9BA9FC848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19ADDC87-92EF-4EA5-8793-96AB5FCB91A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8612B340-466E-488D-B0CF-CC5C7AE28E6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DDAE9147-8B00-4783-9473-F4DC98A2FC0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78F49C81-4743-43A1-8182-480D1111E2E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21806</xdr:rowOff>
    </xdr:from>
    <xdr:to>
      <xdr:col>15</xdr:col>
      <xdr:colOff>231775</xdr:colOff>
      <xdr:row>32</xdr:row>
      <xdr:rowOff>123406</xdr:rowOff>
    </xdr:to>
    <xdr:sp macro="" textlink="">
      <xdr:nvSpPr>
        <xdr:cNvPr id="316" name="円/楕円 315">
          <a:extLst>
            <a:ext uri="{FF2B5EF4-FFF2-40B4-BE49-F238E27FC236}">
              <a16:creationId xmlns:a16="http://schemas.microsoft.com/office/drawing/2014/main" xmlns="" id="{4C55BE20-42F4-4BE5-8D28-DF3BED1306DD}"/>
            </a:ext>
          </a:extLst>
        </xdr:cNvPr>
        <xdr:cNvSpPr/>
      </xdr:nvSpPr>
      <xdr:spPr>
        <a:xfrm>
          <a:off x="10426700" y="5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44683</xdr:rowOff>
    </xdr:from>
    <xdr:ext cx="534377" cy="259045"/>
    <xdr:sp macro="" textlink="">
      <xdr:nvSpPr>
        <xdr:cNvPr id="317" name="補助費等該当値テキスト">
          <a:extLst>
            <a:ext uri="{FF2B5EF4-FFF2-40B4-BE49-F238E27FC236}">
              <a16:creationId xmlns:a16="http://schemas.microsoft.com/office/drawing/2014/main" xmlns="" id="{947959B5-278F-4796-975E-0CDD34BF141F}"/>
            </a:ext>
          </a:extLst>
        </xdr:cNvPr>
        <xdr:cNvSpPr txBox="1"/>
      </xdr:nvSpPr>
      <xdr:spPr>
        <a:xfrm>
          <a:off x="10528300" y="53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92,283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838</xdr:rowOff>
    </xdr:from>
    <xdr:to>
      <xdr:col>14</xdr:col>
      <xdr:colOff>79375</xdr:colOff>
      <xdr:row>33</xdr:row>
      <xdr:rowOff>102438</xdr:rowOff>
    </xdr:to>
    <xdr:sp macro="" textlink="">
      <xdr:nvSpPr>
        <xdr:cNvPr id="318" name="円/楕円 317">
          <a:extLst>
            <a:ext uri="{FF2B5EF4-FFF2-40B4-BE49-F238E27FC236}">
              <a16:creationId xmlns:a16="http://schemas.microsoft.com/office/drawing/2014/main" xmlns="" id="{9C4CDDC0-2919-4CD1-A262-EA5F101F82B0}"/>
            </a:ext>
          </a:extLst>
        </xdr:cNvPr>
        <xdr:cNvSpPr/>
      </xdr:nvSpPr>
      <xdr:spPr>
        <a:xfrm>
          <a:off x="9588500" y="56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118965</xdr:rowOff>
    </xdr:from>
    <xdr:ext cx="534377" cy="259045"/>
    <xdr:sp macro="" textlink="">
      <xdr:nvSpPr>
        <xdr:cNvPr id="319" name="テキスト ボックス 318">
          <a:extLst>
            <a:ext uri="{FF2B5EF4-FFF2-40B4-BE49-F238E27FC236}">
              <a16:creationId xmlns:a16="http://schemas.microsoft.com/office/drawing/2014/main" xmlns="" id="{CB3822DA-A0BC-4A5D-BDFE-6575C6700C0B}"/>
            </a:ext>
          </a:extLst>
        </xdr:cNvPr>
        <xdr:cNvSpPr txBox="1"/>
      </xdr:nvSpPr>
      <xdr:spPr>
        <a:xfrm>
          <a:off x="9372111" y="54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6858</xdr:rowOff>
    </xdr:from>
    <xdr:to>
      <xdr:col>12</xdr:col>
      <xdr:colOff>561975</xdr:colOff>
      <xdr:row>34</xdr:row>
      <xdr:rowOff>108458</xdr:rowOff>
    </xdr:to>
    <xdr:sp macro="" textlink="">
      <xdr:nvSpPr>
        <xdr:cNvPr id="320" name="円/楕円 319">
          <a:extLst>
            <a:ext uri="{FF2B5EF4-FFF2-40B4-BE49-F238E27FC236}">
              <a16:creationId xmlns:a16="http://schemas.microsoft.com/office/drawing/2014/main" xmlns="" id="{4EAA2904-7325-4636-9683-E68996F16FA0}"/>
            </a:ext>
          </a:extLst>
        </xdr:cNvPr>
        <xdr:cNvSpPr/>
      </xdr:nvSpPr>
      <xdr:spPr>
        <a:xfrm>
          <a:off x="8699500" y="5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124985</xdr:rowOff>
    </xdr:from>
    <xdr:ext cx="534377" cy="259045"/>
    <xdr:sp macro="" textlink="">
      <xdr:nvSpPr>
        <xdr:cNvPr id="321" name="テキスト ボックス 320">
          <a:extLst>
            <a:ext uri="{FF2B5EF4-FFF2-40B4-BE49-F238E27FC236}">
              <a16:creationId xmlns:a16="http://schemas.microsoft.com/office/drawing/2014/main" xmlns="" id="{FAC623A7-292F-450B-BCDF-19A0A02C3891}"/>
            </a:ext>
          </a:extLst>
        </xdr:cNvPr>
        <xdr:cNvSpPr txBox="1"/>
      </xdr:nvSpPr>
      <xdr:spPr>
        <a:xfrm>
          <a:off x="8483111" y="56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5969</xdr:rowOff>
    </xdr:from>
    <xdr:to>
      <xdr:col>11</xdr:col>
      <xdr:colOff>358775</xdr:colOff>
      <xdr:row>34</xdr:row>
      <xdr:rowOff>107569</xdr:rowOff>
    </xdr:to>
    <xdr:sp macro="" textlink="">
      <xdr:nvSpPr>
        <xdr:cNvPr id="322" name="円/楕円 321">
          <a:extLst>
            <a:ext uri="{FF2B5EF4-FFF2-40B4-BE49-F238E27FC236}">
              <a16:creationId xmlns:a16="http://schemas.microsoft.com/office/drawing/2014/main" xmlns="" id="{55080FAE-2BAA-4E8F-BF81-206058D518EF}"/>
            </a:ext>
          </a:extLst>
        </xdr:cNvPr>
        <xdr:cNvSpPr/>
      </xdr:nvSpPr>
      <xdr:spPr>
        <a:xfrm>
          <a:off x="7810500" y="58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124096</xdr:rowOff>
    </xdr:from>
    <xdr:ext cx="534377" cy="259045"/>
    <xdr:sp macro="" textlink="">
      <xdr:nvSpPr>
        <xdr:cNvPr id="323" name="テキスト ボックス 322">
          <a:extLst>
            <a:ext uri="{FF2B5EF4-FFF2-40B4-BE49-F238E27FC236}">
              <a16:creationId xmlns:a16="http://schemas.microsoft.com/office/drawing/2014/main" xmlns="" id="{0D964052-A0DD-4AE3-860B-7086FAD5E5D3}"/>
            </a:ext>
          </a:extLst>
        </xdr:cNvPr>
        <xdr:cNvSpPr txBox="1"/>
      </xdr:nvSpPr>
      <xdr:spPr>
        <a:xfrm>
          <a:off x="7594111" y="561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93015</xdr:rowOff>
    </xdr:from>
    <xdr:to>
      <xdr:col>10</xdr:col>
      <xdr:colOff>155575</xdr:colOff>
      <xdr:row>35</xdr:row>
      <xdr:rowOff>23165</xdr:rowOff>
    </xdr:to>
    <xdr:sp macro="" textlink="">
      <xdr:nvSpPr>
        <xdr:cNvPr id="324" name="円/楕円 323">
          <a:extLst>
            <a:ext uri="{FF2B5EF4-FFF2-40B4-BE49-F238E27FC236}">
              <a16:creationId xmlns:a16="http://schemas.microsoft.com/office/drawing/2014/main" xmlns="" id="{CB197998-CCDC-484B-A2ED-E793BBAD37B7}"/>
            </a:ext>
          </a:extLst>
        </xdr:cNvPr>
        <xdr:cNvSpPr/>
      </xdr:nvSpPr>
      <xdr:spPr>
        <a:xfrm>
          <a:off x="6921500" y="59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39692</xdr:rowOff>
    </xdr:from>
    <xdr:ext cx="534377" cy="259045"/>
    <xdr:sp macro="" textlink="">
      <xdr:nvSpPr>
        <xdr:cNvPr id="325" name="テキスト ボックス 324">
          <a:extLst>
            <a:ext uri="{FF2B5EF4-FFF2-40B4-BE49-F238E27FC236}">
              <a16:creationId xmlns:a16="http://schemas.microsoft.com/office/drawing/2014/main" xmlns="" id="{43D56E3B-6CDE-417C-A764-44B71A4F0AAA}"/>
            </a:ext>
          </a:extLst>
        </xdr:cNvPr>
        <xdr:cNvSpPr txBox="1"/>
      </xdr:nvSpPr>
      <xdr:spPr>
        <a:xfrm>
          <a:off x="6705111" y="569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xmlns="" id="{104AF54F-EE8C-411F-846F-0A7B268034F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xmlns="" id="{A0C62453-3E91-4145-B351-1BBFF79048D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xmlns="" id="{D533C1A6-569C-41D4-BAC7-83473CB9A57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xmlns="" id="{0916EDC2-9C5C-4844-9A49-B283AFB58E1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xmlns="" id="{B256E08D-9381-4A45-A149-F933DC76B6B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xmlns="" id="{21DAB7AD-805A-42A6-847C-C0570862F43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xmlns="" id="{A138E7E9-35C6-4CB1-925B-CF0C631F323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xmlns="" id="{508BEA39-BA95-44F4-996D-E72E33D2AB9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DF9860E0-2A81-4845-BB28-F4B175A2083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xmlns="" id="{B2EC27AA-2DE9-424C-94D3-BB18E96D37B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a:extLst>
            <a:ext uri="{FF2B5EF4-FFF2-40B4-BE49-F238E27FC236}">
              <a16:creationId xmlns:a16="http://schemas.microsoft.com/office/drawing/2014/main" xmlns="" id="{35F94F98-D99E-4F21-BC4B-F29375BE510B}"/>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a:extLst>
            <a:ext uri="{FF2B5EF4-FFF2-40B4-BE49-F238E27FC236}">
              <a16:creationId xmlns:a16="http://schemas.microsoft.com/office/drawing/2014/main" xmlns="" id="{7CAFCC1E-7C81-4E98-B8D7-E48639E97D4C}"/>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a:extLst>
            <a:ext uri="{FF2B5EF4-FFF2-40B4-BE49-F238E27FC236}">
              <a16:creationId xmlns:a16="http://schemas.microsoft.com/office/drawing/2014/main" xmlns="" id="{BFC5AE09-13A7-4175-B13F-6DCAB3563EF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a:extLst>
            <a:ext uri="{FF2B5EF4-FFF2-40B4-BE49-F238E27FC236}">
              <a16:creationId xmlns:a16="http://schemas.microsoft.com/office/drawing/2014/main" xmlns="" id="{C0951820-A400-4FCB-8954-3E31F143F8D8}"/>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a:extLst>
            <a:ext uri="{FF2B5EF4-FFF2-40B4-BE49-F238E27FC236}">
              <a16:creationId xmlns:a16="http://schemas.microsoft.com/office/drawing/2014/main" xmlns="" id="{756C1165-8859-44EF-8803-735C99157EF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a:extLst>
            <a:ext uri="{FF2B5EF4-FFF2-40B4-BE49-F238E27FC236}">
              <a16:creationId xmlns:a16="http://schemas.microsoft.com/office/drawing/2014/main" xmlns="" id="{C4D98EE6-D88F-403E-81DD-D28FD48AA62D}"/>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a:extLst>
            <a:ext uri="{FF2B5EF4-FFF2-40B4-BE49-F238E27FC236}">
              <a16:creationId xmlns:a16="http://schemas.microsoft.com/office/drawing/2014/main" xmlns="" id="{71F60762-2360-46ED-A625-D0A7251CE27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a:extLst>
            <a:ext uri="{FF2B5EF4-FFF2-40B4-BE49-F238E27FC236}">
              <a16:creationId xmlns:a16="http://schemas.microsoft.com/office/drawing/2014/main" xmlns="" id="{B39BA30D-47F7-4E32-A4EA-18AE2630056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a:extLst>
            <a:ext uri="{FF2B5EF4-FFF2-40B4-BE49-F238E27FC236}">
              <a16:creationId xmlns:a16="http://schemas.microsoft.com/office/drawing/2014/main" xmlns="" id="{4D59A6CE-8EE0-4D04-9D3F-203D76D04E3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44DAAA2A-9260-4AF2-9D4A-C5654D35C49A}"/>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a:extLst>
            <a:ext uri="{FF2B5EF4-FFF2-40B4-BE49-F238E27FC236}">
              <a16:creationId xmlns:a16="http://schemas.microsoft.com/office/drawing/2014/main" xmlns="" id="{78121268-1CEB-4F9C-8A69-7D382AE32A4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4BF36CDA-6EE0-4F6F-8C1D-18C6987E425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a:extLst>
            <a:ext uri="{FF2B5EF4-FFF2-40B4-BE49-F238E27FC236}">
              <a16:creationId xmlns:a16="http://schemas.microsoft.com/office/drawing/2014/main" xmlns="" id="{0BBE211F-63A8-427A-B9CD-CB12F3477EC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a:extLst>
            <a:ext uri="{FF2B5EF4-FFF2-40B4-BE49-F238E27FC236}">
              <a16:creationId xmlns:a16="http://schemas.microsoft.com/office/drawing/2014/main" xmlns="" id="{DD4FF222-91BC-43CE-BD23-D5143C013012}"/>
            </a:ext>
          </a:extLst>
        </xdr:cNvPr>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a:extLst>
            <a:ext uri="{FF2B5EF4-FFF2-40B4-BE49-F238E27FC236}">
              <a16:creationId xmlns:a16="http://schemas.microsoft.com/office/drawing/2014/main" xmlns="" id="{19DC0587-D812-4EDF-902A-4C92FBB07E9A}"/>
            </a:ext>
          </a:extLst>
        </xdr:cNvPr>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a:extLst>
            <a:ext uri="{FF2B5EF4-FFF2-40B4-BE49-F238E27FC236}">
              <a16:creationId xmlns:a16="http://schemas.microsoft.com/office/drawing/2014/main" xmlns="" id="{B44660E9-EB07-4FD9-8DEB-07178E6567F9}"/>
            </a:ext>
          </a:extLst>
        </xdr:cNvPr>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a:extLst>
            <a:ext uri="{FF2B5EF4-FFF2-40B4-BE49-F238E27FC236}">
              <a16:creationId xmlns:a16="http://schemas.microsoft.com/office/drawing/2014/main" xmlns="" id="{ED7EF30E-2AAE-42D4-A278-CF4AD84533EB}"/>
            </a:ext>
          </a:extLst>
        </xdr:cNvPr>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a:extLst>
            <a:ext uri="{FF2B5EF4-FFF2-40B4-BE49-F238E27FC236}">
              <a16:creationId xmlns:a16="http://schemas.microsoft.com/office/drawing/2014/main" xmlns="" id="{F93A484C-74ED-4B2B-AC0A-B01A54DF7016}"/>
            </a:ext>
          </a:extLst>
        </xdr:cNvPr>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53358</xdr:rowOff>
    </xdr:from>
    <xdr:to>
      <xdr:col>15</xdr:col>
      <xdr:colOff>180975</xdr:colOff>
      <xdr:row>56</xdr:row>
      <xdr:rowOff>76423</xdr:rowOff>
    </xdr:to>
    <xdr:cxnSp macro="">
      <xdr:nvCxnSpPr>
        <xdr:cNvPr id="354" name="直線コネクタ 353">
          <a:extLst>
            <a:ext uri="{FF2B5EF4-FFF2-40B4-BE49-F238E27FC236}">
              <a16:creationId xmlns:a16="http://schemas.microsoft.com/office/drawing/2014/main" xmlns="" id="{D34150E2-0D8C-410D-9D19-A207CDF8279C}"/>
            </a:ext>
          </a:extLst>
        </xdr:cNvPr>
        <xdr:cNvCxnSpPr/>
      </xdr:nvCxnSpPr>
      <xdr:spPr>
        <a:xfrm>
          <a:off x="9639300" y="9311658"/>
          <a:ext cx="838200" cy="36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a:extLst>
            <a:ext uri="{FF2B5EF4-FFF2-40B4-BE49-F238E27FC236}">
              <a16:creationId xmlns:a16="http://schemas.microsoft.com/office/drawing/2014/main" xmlns="" id="{5CF2012B-3371-41EF-A094-0D1FD19786A1}"/>
            </a:ext>
          </a:extLst>
        </xdr:cNvPr>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a:extLst>
            <a:ext uri="{FF2B5EF4-FFF2-40B4-BE49-F238E27FC236}">
              <a16:creationId xmlns:a16="http://schemas.microsoft.com/office/drawing/2014/main" xmlns="" id="{FE315E1D-C8E5-4E16-8120-242D2FCB3E03}"/>
            </a:ext>
          </a:extLst>
        </xdr:cNvPr>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53358</xdr:rowOff>
    </xdr:from>
    <xdr:to>
      <xdr:col>14</xdr:col>
      <xdr:colOff>28575</xdr:colOff>
      <xdr:row>55</xdr:row>
      <xdr:rowOff>138450</xdr:rowOff>
    </xdr:to>
    <xdr:cxnSp macro="">
      <xdr:nvCxnSpPr>
        <xdr:cNvPr id="357" name="直線コネクタ 356">
          <a:extLst>
            <a:ext uri="{FF2B5EF4-FFF2-40B4-BE49-F238E27FC236}">
              <a16:creationId xmlns:a16="http://schemas.microsoft.com/office/drawing/2014/main" xmlns="" id="{4F0FAB74-854E-4D62-89BC-8FE37E3E2013}"/>
            </a:ext>
          </a:extLst>
        </xdr:cNvPr>
        <xdr:cNvCxnSpPr/>
      </xdr:nvCxnSpPr>
      <xdr:spPr>
        <a:xfrm flipV="1">
          <a:off x="8750300" y="9311658"/>
          <a:ext cx="889000" cy="25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a:extLst>
            <a:ext uri="{FF2B5EF4-FFF2-40B4-BE49-F238E27FC236}">
              <a16:creationId xmlns:a16="http://schemas.microsoft.com/office/drawing/2014/main" xmlns="" id="{8DBD208C-97B3-49B3-B316-49E0B14537E7}"/>
            </a:ext>
          </a:extLst>
        </xdr:cNvPr>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a:extLst>
            <a:ext uri="{FF2B5EF4-FFF2-40B4-BE49-F238E27FC236}">
              <a16:creationId xmlns:a16="http://schemas.microsoft.com/office/drawing/2014/main" xmlns="" id="{572B7FD0-4016-417A-9D79-F7441DB7833C}"/>
            </a:ext>
          </a:extLst>
        </xdr:cNvPr>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140523</xdr:rowOff>
    </xdr:from>
    <xdr:to>
      <xdr:col>12</xdr:col>
      <xdr:colOff>511175</xdr:colOff>
      <xdr:row>55</xdr:row>
      <xdr:rowOff>138450</xdr:rowOff>
    </xdr:to>
    <xdr:cxnSp macro="">
      <xdr:nvCxnSpPr>
        <xdr:cNvPr id="360" name="直線コネクタ 359">
          <a:extLst>
            <a:ext uri="{FF2B5EF4-FFF2-40B4-BE49-F238E27FC236}">
              <a16:creationId xmlns:a16="http://schemas.microsoft.com/office/drawing/2014/main" xmlns="" id="{C21197F0-147C-4282-8B9E-D1D0ECF8D0A2}"/>
            </a:ext>
          </a:extLst>
        </xdr:cNvPr>
        <xdr:cNvCxnSpPr/>
      </xdr:nvCxnSpPr>
      <xdr:spPr>
        <a:xfrm>
          <a:off x="7861300" y="9398823"/>
          <a:ext cx="889000" cy="16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a:extLst>
            <a:ext uri="{FF2B5EF4-FFF2-40B4-BE49-F238E27FC236}">
              <a16:creationId xmlns:a16="http://schemas.microsoft.com/office/drawing/2014/main" xmlns="" id="{0C54EE8F-6AA7-4253-A69B-BC870CA89DC5}"/>
            </a:ext>
          </a:extLst>
        </xdr:cNvPr>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a:extLst>
            <a:ext uri="{FF2B5EF4-FFF2-40B4-BE49-F238E27FC236}">
              <a16:creationId xmlns:a16="http://schemas.microsoft.com/office/drawing/2014/main" xmlns="" id="{02B418AA-EF2F-4493-A301-A1434EBA132E}"/>
            </a:ext>
          </a:extLst>
        </xdr:cNvPr>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140523</xdr:rowOff>
    </xdr:from>
    <xdr:to>
      <xdr:col>11</xdr:col>
      <xdr:colOff>307975</xdr:colOff>
      <xdr:row>57</xdr:row>
      <xdr:rowOff>16721</xdr:rowOff>
    </xdr:to>
    <xdr:cxnSp macro="">
      <xdr:nvCxnSpPr>
        <xdr:cNvPr id="363" name="直線コネクタ 362">
          <a:extLst>
            <a:ext uri="{FF2B5EF4-FFF2-40B4-BE49-F238E27FC236}">
              <a16:creationId xmlns:a16="http://schemas.microsoft.com/office/drawing/2014/main" xmlns="" id="{2EE806F2-2992-47E9-B0D0-146EC8AFE716}"/>
            </a:ext>
          </a:extLst>
        </xdr:cNvPr>
        <xdr:cNvCxnSpPr/>
      </xdr:nvCxnSpPr>
      <xdr:spPr>
        <a:xfrm flipV="1">
          <a:off x="6972300" y="9398823"/>
          <a:ext cx="889000" cy="3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a:extLst>
            <a:ext uri="{FF2B5EF4-FFF2-40B4-BE49-F238E27FC236}">
              <a16:creationId xmlns:a16="http://schemas.microsoft.com/office/drawing/2014/main" xmlns="" id="{C901D695-B916-4F01-BC92-26011C13090A}"/>
            </a:ext>
          </a:extLst>
        </xdr:cNvPr>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a:extLst>
            <a:ext uri="{FF2B5EF4-FFF2-40B4-BE49-F238E27FC236}">
              <a16:creationId xmlns:a16="http://schemas.microsoft.com/office/drawing/2014/main" xmlns="" id="{7816CBFE-F117-4A5B-842C-B5B49843CE43}"/>
            </a:ext>
          </a:extLst>
        </xdr:cNvPr>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a:extLst>
            <a:ext uri="{FF2B5EF4-FFF2-40B4-BE49-F238E27FC236}">
              <a16:creationId xmlns:a16="http://schemas.microsoft.com/office/drawing/2014/main" xmlns="" id="{41F9D400-EA55-4500-9B7C-E9DF57895641}"/>
            </a:ext>
          </a:extLst>
        </xdr:cNvPr>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a:extLst>
            <a:ext uri="{FF2B5EF4-FFF2-40B4-BE49-F238E27FC236}">
              <a16:creationId xmlns:a16="http://schemas.microsoft.com/office/drawing/2014/main" xmlns="" id="{EA72BC59-FB80-45C0-9D4B-70B5C197BA80}"/>
            </a:ext>
          </a:extLst>
        </xdr:cNvPr>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A9CD660E-AC87-4BBB-8387-78A3776A9E8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8995D72E-747C-4DEA-979E-C869AA7CD1F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208A6699-9716-4BA3-A744-C7C9245FEEC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FA90C157-5560-4F55-A22F-14F53E3BBE9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2E66CA6-FE6F-4304-9657-642820A2B92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25623</xdr:rowOff>
    </xdr:from>
    <xdr:to>
      <xdr:col>15</xdr:col>
      <xdr:colOff>231775</xdr:colOff>
      <xdr:row>56</xdr:row>
      <xdr:rowOff>127223</xdr:rowOff>
    </xdr:to>
    <xdr:sp macro="" textlink="">
      <xdr:nvSpPr>
        <xdr:cNvPr id="373" name="円/楕円 372">
          <a:extLst>
            <a:ext uri="{FF2B5EF4-FFF2-40B4-BE49-F238E27FC236}">
              <a16:creationId xmlns:a16="http://schemas.microsoft.com/office/drawing/2014/main" xmlns="" id="{4A73B90D-F4D8-4B08-A8FC-46FF6AA9DFF8}"/>
            </a:ext>
          </a:extLst>
        </xdr:cNvPr>
        <xdr:cNvSpPr/>
      </xdr:nvSpPr>
      <xdr:spPr>
        <a:xfrm>
          <a:off x="10426700" y="962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4050</xdr:rowOff>
    </xdr:from>
    <xdr:ext cx="534377" cy="259045"/>
    <xdr:sp macro="" textlink="">
      <xdr:nvSpPr>
        <xdr:cNvPr id="374" name="普通建設事業費該当値テキスト">
          <a:extLst>
            <a:ext uri="{FF2B5EF4-FFF2-40B4-BE49-F238E27FC236}">
              <a16:creationId xmlns:a16="http://schemas.microsoft.com/office/drawing/2014/main" xmlns="" id="{80AD0ABA-F59A-4AEE-B6BF-98796F447B4B}"/>
            </a:ext>
          </a:extLst>
        </xdr:cNvPr>
        <xdr:cNvSpPr txBox="1"/>
      </xdr:nvSpPr>
      <xdr:spPr>
        <a:xfrm>
          <a:off x="10528300" y="96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63,304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2558</xdr:rowOff>
    </xdr:from>
    <xdr:to>
      <xdr:col>14</xdr:col>
      <xdr:colOff>79375</xdr:colOff>
      <xdr:row>54</xdr:row>
      <xdr:rowOff>104158</xdr:rowOff>
    </xdr:to>
    <xdr:sp macro="" textlink="">
      <xdr:nvSpPr>
        <xdr:cNvPr id="375" name="円/楕円 374">
          <a:extLst>
            <a:ext uri="{FF2B5EF4-FFF2-40B4-BE49-F238E27FC236}">
              <a16:creationId xmlns:a16="http://schemas.microsoft.com/office/drawing/2014/main" xmlns="" id="{3BB52EE9-FA6E-40CB-A7EC-D6CCD82AA48A}"/>
            </a:ext>
          </a:extLst>
        </xdr:cNvPr>
        <xdr:cNvSpPr/>
      </xdr:nvSpPr>
      <xdr:spPr>
        <a:xfrm>
          <a:off x="9588500" y="92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120685</xdr:rowOff>
    </xdr:from>
    <xdr:ext cx="599010" cy="259045"/>
    <xdr:sp macro="" textlink="">
      <xdr:nvSpPr>
        <xdr:cNvPr id="376" name="テキスト ボックス 375">
          <a:extLst>
            <a:ext uri="{FF2B5EF4-FFF2-40B4-BE49-F238E27FC236}">
              <a16:creationId xmlns:a16="http://schemas.microsoft.com/office/drawing/2014/main" xmlns="" id="{D95892D4-4976-43C3-B27F-86BAD27B97AC}"/>
            </a:ext>
          </a:extLst>
        </xdr:cNvPr>
        <xdr:cNvSpPr txBox="1"/>
      </xdr:nvSpPr>
      <xdr:spPr>
        <a:xfrm>
          <a:off x="9339794" y="903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111,331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87650</xdr:rowOff>
    </xdr:from>
    <xdr:to>
      <xdr:col>12</xdr:col>
      <xdr:colOff>561975</xdr:colOff>
      <xdr:row>56</xdr:row>
      <xdr:rowOff>17800</xdr:rowOff>
    </xdr:to>
    <xdr:sp macro="" textlink="">
      <xdr:nvSpPr>
        <xdr:cNvPr id="377" name="円/楕円 376">
          <a:extLst>
            <a:ext uri="{FF2B5EF4-FFF2-40B4-BE49-F238E27FC236}">
              <a16:creationId xmlns:a16="http://schemas.microsoft.com/office/drawing/2014/main" xmlns="" id="{57AD094C-DB5F-4E21-ABE1-A5702C2B89B0}"/>
            </a:ext>
          </a:extLst>
        </xdr:cNvPr>
        <xdr:cNvSpPr/>
      </xdr:nvSpPr>
      <xdr:spPr>
        <a:xfrm>
          <a:off x="8699500" y="9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34327</xdr:rowOff>
    </xdr:from>
    <xdr:ext cx="534377" cy="259045"/>
    <xdr:sp macro="" textlink="">
      <xdr:nvSpPr>
        <xdr:cNvPr id="378" name="テキスト ボックス 377">
          <a:extLst>
            <a:ext uri="{FF2B5EF4-FFF2-40B4-BE49-F238E27FC236}">
              <a16:creationId xmlns:a16="http://schemas.microsoft.com/office/drawing/2014/main" xmlns="" id="{6546B199-AD14-4425-8117-156FF4FB5ECB}"/>
            </a:ext>
          </a:extLst>
        </xdr:cNvPr>
        <xdr:cNvSpPr txBox="1"/>
      </xdr:nvSpPr>
      <xdr:spPr>
        <a:xfrm>
          <a:off x="8483111" y="92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89723</xdr:rowOff>
    </xdr:from>
    <xdr:to>
      <xdr:col>11</xdr:col>
      <xdr:colOff>358775</xdr:colOff>
      <xdr:row>55</xdr:row>
      <xdr:rowOff>19873</xdr:rowOff>
    </xdr:to>
    <xdr:sp macro="" textlink="">
      <xdr:nvSpPr>
        <xdr:cNvPr id="379" name="円/楕円 378">
          <a:extLst>
            <a:ext uri="{FF2B5EF4-FFF2-40B4-BE49-F238E27FC236}">
              <a16:creationId xmlns:a16="http://schemas.microsoft.com/office/drawing/2014/main" xmlns="" id="{893D13CC-1777-4C14-83CC-1D80D7CFC47F}"/>
            </a:ext>
          </a:extLst>
        </xdr:cNvPr>
        <xdr:cNvSpPr/>
      </xdr:nvSpPr>
      <xdr:spPr>
        <a:xfrm>
          <a:off x="7810500" y="93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36400</xdr:rowOff>
    </xdr:from>
    <xdr:ext cx="534377" cy="259045"/>
    <xdr:sp macro="" textlink="">
      <xdr:nvSpPr>
        <xdr:cNvPr id="380" name="テキスト ボックス 379">
          <a:extLst>
            <a:ext uri="{FF2B5EF4-FFF2-40B4-BE49-F238E27FC236}">
              <a16:creationId xmlns:a16="http://schemas.microsoft.com/office/drawing/2014/main" xmlns="" id="{5DEB28F5-3FE6-4DF7-9065-9DEA8821F22E}"/>
            </a:ext>
          </a:extLst>
        </xdr:cNvPr>
        <xdr:cNvSpPr txBox="1"/>
      </xdr:nvSpPr>
      <xdr:spPr>
        <a:xfrm>
          <a:off x="7594111" y="91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137371</xdr:rowOff>
    </xdr:from>
    <xdr:to>
      <xdr:col>10</xdr:col>
      <xdr:colOff>155575</xdr:colOff>
      <xdr:row>57</xdr:row>
      <xdr:rowOff>67521</xdr:rowOff>
    </xdr:to>
    <xdr:sp macro="" textlink="">
      <xdr:nvSpPr>
        <xdr:cNvPr id="381" name="円/楕円 380">
          <a:extLst>
            <a:ext uri="{FF2B5EF4-FFF2-40B4-BE49-F238E27FC236}">
              <a16:creationId xmlns:a16="http://schemas.microsoft.com/office/drawing/2014/main" xmlns="" id="{7B4B2969-6CD9-4173-A727-FBCFEC256896}"/>
            </a:ext>
          </a:extLst>
        </xdr:cNvPr>
        <xdr:cNvSpPr/>
      </xdr:nvSpPr>
      <xdr:spPr>
        <a:xfrm>
          <a:off x="6921500" y="97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58648</xdr:rowOff>
    </xdr:from>
    <xdr:ext cx="534377" cy="259045"/>
    <xdr:sp macro="" textlink="">
      <xdr:nvSpPr>
        <xdr:cNvPr id="382" name="テキスト ボックス 381">
          <a:extLst>
            <a:ext uri="{FF2B5EF4-FFF2-40B4-BE49-F238E27FC236}">
              <a16:creationId xmlns:a16="http://schemas.microsoft.com/office/drawing/2014/main" xmlns="" id="{1AF85CDA-DF27-44F9-B930-C83C8B67F7D1}"/>
            </a:ext>
          </a:extLst>
        </xdr:cNvPr>
        <xdr:cNvSpPr txBox="1"/>
      </xdr:nvSpPr>
      <xdr:spPr>
        <a:xfrm>
          <a:off x="6705111" y="98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a:extLst>
            <a:ext uri="{FF2B5EF4-FFF2-40B4-BE49-F238E27FC236}">
              <a16:creationId xmlns:a16="http://schemas.microsoft.com/office/drawing/2014/main" xmlns="" id="{CE74F578-27ED-4E72-8F17-DA1C81FFD6D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a:extLst>
            <a:ext uri="{FF2B5EF4-FFF2-40B4-BE49-F238E27FC236}">
              <a16:creationId xmlns:a16="http://schemas.microsoft.com/office/drawing/2014/main" xmlns="" id="{6646ECDF-6A1C-4EED-9750-C9CE7C103FD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a:extLst>
            <a:ext uri="{FF2B5EF4-FFF2-40B4-BE49-F238E27FC236}">
              <a16:creationId xmlns:a16="http://schemas.microsoft.com/office/drawing/2014/main" xmlns="" id="{C650305D-A3BE-4144-9946-A3BDE85F0C9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a:extLst>
            <a:ext uri="{FF2B5EF4-FFF2-40B4-BE49-F238E27FC236}">
              <a16:creationId xmlns:a16="http://schemas.microsoft.com/office/drawing/2014/main" xmlns="" id="{6B236F8B-B49D-483A-B0AA-9AED8453520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a:extLst>
            <a:ext uri="{FF2B5EF4-FFF2-40B4-BE49-F238E27FC236}">
              <a16:creationId xmlns:a16="http://schemas.microsoft.com/office/drawing/2014/main" xmlns="" id="{72EF5AB0-2EDD-44BB-9650-F0731860FE6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a:extLst>
            <a:ext uri="{FF2B5EF4-FFF2-40B4-BE49-F238E27FC236}">
              <a16:creationId xmlns:a16="http://schemas.microsoft.com/office/drawing/2014/main" xmlns="" id="{1906976E-8F47-4C89-B1E5-CB4CB5B318E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a:extLst>
            <a:ext uri="{FF2B5EF4-FFF2-40B4-BE49-F238E27FC236}">
              <a16:creationId xmlns:a16="http://schemas.microsoft.com/office/drawing/2014/main" xmlns="" id="{3CFA77BB-B53A-4388-AEAC-2516145A6D6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a:extLst>
            <a:ext uri="{FF2B5EF4-FFF2-40B4-BE49-F238E27FC236}">
              <a16:creationId xmlns:a16="http://schemas.microsoft.com/office/drawing/2014/main" xmlns="" id="{530E766F-20F5-4820-A10C-2EB71C50C09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EF9A963F-F185-4CB0-A153-8537D21175E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a:extLst>
            <a:ext uri="{FF2B5EF4-FFF2-40B4-BE49-F238E27FC236}">
              <a16:creationId xmlns:a16="http://schemas.microsoft.com/office/drawing/2014/main" xmlns="" id="{DA290035-630E-4108-B789-A873F681275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a:extLst>
            <a:ext uri="{FF2B5EF4-FFF2-40B4-BE49-F238E27FC236}">
              <a16:creationId xmlns:a16="http://schemas.microsoft.com/office/drawing/2014/main" xmlns="" id="{B67C3D0F-C64F-4DCB-B687-FB1195EB23A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C996B606-9531-467E-A9A1-BBB41ADD170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a:extLst>
            <a:ext uri="{FF2B5EF4-FFF2-40B4-BE49-F238E27FC236}">
              <a16:creationId xmlns:a16="http://schemas.microsoft.com/office/drawing/2014/main" xmlns="" id="{4DFF2E0E-A857-423E-9396-5F98BCC90D59}"/>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FBAF1D6D-14AB-43FD-90A9-EF178E23E00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a:extLst>
            <a:ext uri="{FF2B5EF4-FFF2-40B4-BE49-F238E27FC236}">
              <a16:creationId xmlns:a16="http://schemas.microsoft.com/office/drawing/2014/main" xmlns="" id="{063889B7-50E9-4EA9-A4DE-0B9BA0C319E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FE9FA58B-620F-4B28-94B4-F0671487690B}"/>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a:extLst>
            <a:ext uri="{FF2B5EF4-FFF2-40B4-BE49-F238E27FC236}">
              <a16:creationId xmlns:a16="http://schemas.microsoft.com/office/drawing/2014/main" xmlns="" id="{A9D5BDF4-1BC5-43FF-8DD6-B8FD17D76BE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16CD2D1C-DABB-4A19-AEF2-92CFF606049F}"/>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a:extLst>
            <a:ext uri="{FF2B5EF4-FFF2-40B4-BE49-F238E27FC236}">
              <a16:creationId xmlns:a16="http://schemas.microsoft.com/office/drawing/2014/main" xmlns="" id="{EA427C24-A8D6-4CBB-823E-2308F9369F5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a:extLst>
            <a:ext uri="{FF2B5EF4-FFF2-40B4-BE49-F238E27FC236}">
              <a16:creationId xmlns:a16="http://schemas.microsoft.com/office/drawing/2014/main" xmlns="" id="{F5EEB073-B789-4456-A0AE-8CFACC7948DA}"/>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xmlns="" id="{212372A7-E314-4AE5-A93A-F0E169A2680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D82F4BB7-7EBE-4B0D-B909-A48B8837CDF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1036305E-35BA-421F-8612-574C801A258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a:extLst>
            <a:ext uri="{FF2B5EF4-FFF2-40B4-BE49-F238E27FC236}">
              <a16:creationId xmlns:a16="http://schemas.microsoft.com/office/drawing/2014/main" xmlns="" id="{0E506242-23D1-4DDE-BFE6-64EF360C5FCC}"/>
            </a:ext>
          </a:extLst>
        </xdr:cNvPr>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xmlns="" id="{11AC8B0B-989B-4803-895B-D6C20255E3BB}"/>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a:extLst>
            <a:ext uri="{FF2B5EF4-FFF2-40B4-BE49-F238E27FC236}">
              <a16:creationId xmlns:a16="http://schemas.microsoft.com/office/drawing/2014/main" xmlns="" id="{24A90689-4332-4087-B676-FDCC9D7C883E}"/>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a:extLst>
            <a:ext uri="{FF2B5EF4-FFF2-40B4-BE49-F238E27FC236}">
              <a16:creationId xmlns:a16="http://schemas.microsoft.com/office/drawing/2014/main" xmlns="" id="{9058BF0C-6656-4793-86E7-2461DDBC0A1C}"/>
            </a:ext>
          </a:extLst>
        </xdr:cNvPr>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a:extLst>
            <a:ext uri="{FF2B5EF4-FFF2-40B4-BE49-F238E27FC236}">
              <a16:creationId xmlns:a16="http://schemas.microsoft.com/office/drawing/2014/main" xmlns="" id="{D2DA3326-77B5-4FED-A836-B8EAE691FEFC}"/>
            </a:ext>
          </a:extLst>
        </xdr:cNvPr>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22847</xdr:rowOff>
    </xdr:from>
    <xdr:to>
      <xdr:col>15</xdr:col>
      <xdr:colOff>180975</xdr:colOff>
      <xdr:row>78</xdr:row>
      <xdr:rowOff>59804</xdr:rowOff>
    </xdr:to>
    <xdr:cxnSp macro="">
      <xdr:nvCxnSpPr>
        <xdr:cNvPr id="411" name="直線コネクタ 410">
          <a:extLst>
            <a:ext uri="{FF2B5EF4-FFF2-40B4-BE49-F238E27FC236}">
              <a16:creationId xmlns:a16="http://schemas.microsoft.com/office/drawing/2014/main" xmlns="" id="{F85A366D-7684-49ED-B67C-F28C4F75B9CC}"/>
            </a:ext>
          </a:extLst>
        </xdr:cNvPr>
        <xdr:cNvCxnSpPr/>
      </xdr:nvCxnSpPr>
      <xdr:spPr>
        <a:xfrm>
          <a:off x="9639300" y="12538697"/>
          <a:ext cx="838200" cy="89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11CD47B4-F69B-4B56-BFCA-191374D6F4D4}"/>
            </a:ext>
          </a:extLst>
        </xdr:cNvPr>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a:extLst>
            <a:ext uri="{FF2B5EF4-FFF2-40B4-BE49-F238E27FC236}">
              <a16:creationId xmlns:a16="http://schemas.microsoft.com/office/drawing/2014/main" xmlns="" id="{3634CDDD-9B7A-4BE0-9B78-A1BFCC31C133}"/>
            </a:ext>
          </a:extLst>
        </xdr:cNvPr>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22847</xdr:rowOff>
    </xdr:from>
    <xdr:to>
      <xdr:col>14</xdr:col>
      <xdr:colOff>28575</xdr:colOff>
      <xdr:row>74</xdr:row>
      <xdr:rowOff>21628</xdr:rowOff>
    </xdr:to>
    <xdr:cxnSp macro="">
      <xdr:nvCxnSpPr>
        <xdr:cNvPr id="414" name="直線コネクタ 413">
          <a:extLst>
            <a:ext uri="{FF2B5EF4-FFF2-40B4-BE49-F238E27FC236}">
              <a16:creationId xmlns:a16="http://schemas.microsoft.com/office/drawing/2014/main" xmlns="" id="{28ABF30D-6B03-403A-85BA-215D3E118FC5}"/>
            </a:ext>
          </a:extLst>
        </xdr:cNvPr>
        <xdr:cNvCxnSpPr/>
      </xdr:nvCxnSpPr>
      <xdr:spPr>
        <a:xfrm flipV="1">
          <a:off x="8750300" y="12538697"/>
          <a:ext cx="889000" cy="1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a:extLst>
            <a:ext uri="{FF2B5EF4-FFF2-40B4-BE49-F238E27FC236}">
              <a16:creationId xmlns:a16="http://schemas.microsoft.com/office/drawing/2014/main" xmlns="" id="{810555F0-E752-4588-A799-8824D920BF39}"/>
            </a:ext>
          </a:extLst>
        </xdr:cNvPr>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a:extLst>
            <a:ext uri="{FF2B5EF4-FFF2-40B4-BE49-F238E27FC236}">
              <a16:creationId xmlns:a16="http://schemas.microsoft.com/office/drawing/2014/main" xmlns="" id="{F7DD8114-F04A-4212-9AB5-C555D7C34D50}"/>
            </a:ext>
          </a:extLst>
        </xdr:cNvPr>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a:extLst>
            <a:ext uri="{FF2B5EF4-FFF2-40B4-BE49-F238E27FC236}">
              <a16:creationId xmlns:a16="http://schemas.microsoft.com/office/drawing/2014/main" xmlns="" id="{E1DD93B2-8F27-42C5-8A02-E09D3F50D670}"/>
            </a:ext>
          </a:extLst>
        </xdr:cNvPr>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a:extLst>
            <a:ext uri="{FF2B5EF4-FFF2-40B4-BE49-F238E27FC236}">
              <a16:creationId xmlns:a16="http://schemas.microsoft.com/office/drawing/2014/main" xmlns="" id="{06A9E20F-DF48-4A0A-BCD8-7BE139E74FFD}"/>
            </a:ext>
          </a:extLst>
        </xdr:cNvPr>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D2828B7B-BA88-4E22-B0CF-64F740F64C8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846C1C0B-C07C-4C28-9E0A-F8CFC3DB266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93669272-5B6B-43DB-A7A7-C310C8C9932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3E5B85E2-58B1-4BE8-A002-538BB1BDB60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3A30A517-D4A5-404E-A86B-7437553C5ED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9004</xdr:rowOff>
    </xdr:from>
    <xdr:to>
      <xdr:col>15</xdr:col>
      <xdr:colOff>231775</xdr:colOff>
      <xdr:row>78</xdr:row>
      <xdr:rowOff>110604</xdr:rowOff>
    </xdr:to>
    <xdr:sp macro="" textlink="">
      <xdr:nvSpPr>
        <xdr:cNvPr id="424" name="円/楕円 423">
          <a:extLst>
            <a:ext uri="{FF2B5EF4-FFF2-40B4-BE49-F238E27FC236}">
              <a16:creationId xmlns:a16="http://schemas.microsoft.com/office/drawing/2014/main" xmlns="" id="{01F08B4D-9A19-43E4-B547-AE8EF1ACDB88}"/>
            </a:ext>
          </a:extLst>
        </xdr:cNvPr>
        <xdr:cNvSpPr/>
      </xdr:nvSpPr>
      <xdr:spPr>
        <a:xfrm>
          <a:off x="10426700" y="133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158881</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225F3A86-1371-4B4F-8C9E-368B226330E8}"/>
            </a:ext>
          </a:extLst>
        </xdr:cNvPr>
        <xdr:cNvSpPr txBox="1"/>
      </xdr:nvSpPr>
      <xdr:spPr>
        <a:xfrm>
          <a:off x="10528300" y="133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143497</xdr:rowOff>
    </xdr:from>
    <xdr:to>
      <xdr:col>14</xdr:col>
      <xdr:colOff>79375</xdr:colOff>
      <xdr:row>73</xdr:row>
      <xdr:rowOff>73647</xdr:rowOff>
    </xdr:to>
    <xdr:sp macro="" textlink="">
      <xdr:nvSpPr>
        <xdr:cNvPr id="426" name="円/楕円 425">
          <a:extLst>
            <a:ext uri="{FF2B5EF4-FFF2-40B4-BE49-F238E27FC236}">
              <a16:creationId xmlns:a16="http://schemas.microsoft.com/office/drawing/2014/main" xmlns="" id="{449450B7-1625-4D1B-BC0F-52B8C34E9FE5}"/>
            </a:ext>
          </a:extLst>
        </xdr:cNvPr>
        <xdr:cNvSpPr/>
      </xdr:nvSpPr>
      <xdr:spPr>
        <a:xfrm>
          <a:off x="9588500" y="124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90174</xdr:rowOff>
    </xdr:from>
    <xdr:ext cx="534377" cy="259045"/>
    <xdr:sp macro="" textlink="">
      <xdr:nvSpPr>
        <xdr:cNvPr id="427" name="テキスト ボックス 426">
          <a:extLst>
            <a:ext uri="{FF2B5EF4-FFF2-40B4-BE49-F238E27FC236}">
              <a16:creationId xmlns:a16="http://schemas.microsoft.com/office/drawing/2014/main" xmlns="" id="{694B6CF0-FE33-4F7A-A3FB-D21413EFE07B}"/>
            </a:ext>
          </a:extLst>
        </xdr:cNvPr>
        <xdr:cNvSpPr txBox="1"/>
      </xdr:nvSpPr>
      <xdr:spPr>
        <a:xfrm>
          <a:off x="9372111" y="122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142278</xdr:rowOff>
    </xdr:from>
    <xdr:to>
      <xdr:col>12</xdr:col>
      <xdr:colOff>561975</xdr:colOff>
      <xdr:row>74</xdr:row>
      <xdr:rowOff>72428</xdr:rowOff>
    </xdr:to>
    <xdr:sp macro="" textlink="">
      <xdr:nvSpPr>
        <xdr:cNvPr id="428" name="円/楕円 427">
          <a:extLst>
            <a:ext uri="{FF2B5EF4-FFF2-40B4-BE49-F238E27FC236}">
              <a16:creationId xmlns:a16="http://schemas.microsoft.com/office/drawing/2014/main" xmlns="" id="{2839765C-1919-4385-9DE8-DF3425BD93F7}"/>
            </a:ext>
          </a:extLst>
        </xdr:cNvPr>
        <xdr:cNvSpPr/>
      </xdr:nvSpPr>
      <xdr:spPr>
        <a:xfrm>
          <a:off x="8699500" y="126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88955</xdr:rowOff>
    </xdr:from>
    <xdr:ext cx="534377" cy="259045"/>
    <xdr:sp macro="" textlink="">
      <xdr:nvSpPr>
        <xdr:cNvPr id="429" name="テキスト ボックス 428">
          <a:extLst>
            <a:ext uri="{FF2B5EF4-FFF2-40B4-BE49-F238E27FC236}">
              <a16:creationId xmlns:a16="http://schemas.microsoft.com/office/drawing/2014/main" xmlns="" id="{B406A246-F1A7-44B3-9615-CF636180D9D4}"/>
            </a:ext>
          </a:extLst>
        </xdr:cNvPr>
        <xdr:cNvSpPr txBox="1"/>
      </xdr:nvSpPr>
      <xdr:spPr>
        <a:xfrm>
          <a:off x="8483111" y="124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xmlns="" id="{957DB083-D2D6-4F74-AB60-590959DF39D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xmlns="" id="{5D11D22E-6A54-41E1-A336-BBB6C18D398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xmlns="" id="{D35396C1-D70F-4C64-8CF9-0B48A1A0D07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xmlns="" id="{99C0C538-027E-412E-B340-1559A68B52E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xmlns="" id="{BEDFAFE4-1287-4465-9811-FEE16C32ABF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xmlns="" id="{082A8331-A0B7-4D24-B469-F68B431B7E0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xmlns="" id="{C46E005B-4556-4D4F-93EC-0CFE68051A0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xmlns="" id="{145D97EC-7831-4CC3-BD84-E9CF18C959E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A84C45ED-48C9-43B7-893E-73C28B759BD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xmlns="" id="{27A60ED4-D78D-47F6-BC65-A9C114DA625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a:extLst>
            <a:ext uri="{FF2B5EF4-FFF2-40B4-BE49-F238E27FC236}">
              <a16:creationId xmlns:a16="http://schemas.microsoft.com/office/drawing/2014/main" xmlns="" id="{13BBBE98-3BDC-4D9A-B355-2AD1082E55D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BA166E17-2F53-4256-BD4B-FD30E080F3A3}"/>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a:extLst>
            <a:ext uri="{FF2B5EF4-FFF2-40B4-BE49-F238E27FC236}">
              <a16:creationId xmlns:a16="http://schemas.microsoft.com/office/drawing/2014/main" xmlns="" id="{B241B013-A200-427A-8A2D-4F2507574C8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5292EF03-C7E0-412F-819C-15927551F82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a:extLst>
            <a:ext uri="{FF2B5EF4-FFF2-40B4-BE49-F238E27FC236}">
              <a16:creationId xmlns:a16="http://schemas.microsoft.com/office/drawing/2014/main" xmlns="" id="{6B83C387-7671-44F1-8606-58DF0218213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a:extLst>
            <a:ext uri="{FF2B5EF4-FFF2-40B4-BE49-F238E27FC236}">
              <a16:creationId xmlns:a16="http://schemas.microsoft.com/office/drawing/2014/main" xmlns="" id="{E1582C38-18CD-4D57-925B-76B155BDA809}"/>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a:extLst>
            <a:ext uri="{FF2B5EF4-FFF2-40B4-BE49-F238E27FC236}">
              <a16:creationId xmlns:a16="http://schemas.microsoft.com/office/drawing/2014/main" xmlns="" id="{91818D73-B21F-4161-8C79-FAB00048713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a:extLst>
            <a:ext uri="{FF2B5EF4-FFF2-40B4-BE49-F238E27FC236}">
              <a16:creationId xmlns:a16="http://schemas.microsoft.com/office/drawing/2014/main" xmlns="" id="{FAC7C08B-597D-4E4A-B790-E7166329D7BE}"/>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a:extLst>
            <a:ext uri="{FF2B5EF4-FFF2-40B4-BE49-F238E27FC236}">
              <a16:creationId xmlns:a16="http://schemas.microsoft.com/office/drawing/2014/main" xmlns="" id="{A9C1FEFE-46B1-45D5-B914-B88D0ADC5EC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8A9EC101-6B39-4D89-A633-DC4390641B64}"/>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a:extLst>
            <a:ext uri="{FF2B5EF4-FFF2-40B4-BE49-F238E27FC236}">
              <a16:creationId xmlns:a16="http://schemas.microsoft.com/office/drawing/2014/main" xmlns="" id="{F311C24A-3F1F-4503-A6BB-EEABF4ABEE1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38BC7938-91EA-41DA-8C96-613EB8063E5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FB8ED90D-A588-48FE-89F9-79597F458A4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a:extLst>
            <a:ext uri="{FF2B5EF4-FFF2-40B4-BE49-F238E27FC236}">
              <a16:creationId xmlns:a16="http://schemas.microsoft.com/office/drawing/2014/main" xmlns="" id="{C9397574-D758-4709-92E1-69D3418CAA2F}"/>
            </a:ext>
          </a:extLst>
        </xdr:cNvPr>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a:extLst>
            <a:ext uri="{FF2B5EF4-FFF2-40B4-BE49-F238E27FC236}">
              <a16:creationId xmlns:a16="http://schemas.microsoft.com/office/drawing/2014/main" xmlns="" id="{A47A8E4F-58EF-4CD5-9E72-F1FEC43868FC}"/>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a:extLst>
            <a:ext uri="{FF2B5EF4-FFF2-40B4-BE49-F238E27FC236}">
              <a16:creationId xmlns:a16="http://schemas.microsoft.com/office/drawing/2014/main" xmlns="" id="{DA32CAB0-728C-49AB-A9C5-46FD581A5B59}"/>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D862E4E8-D7A3-48D5-87FB-26C381B6E4BF}"/>
            </a:ext>
          </a:extLst>
        </xdr:cNvPr>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a:extLst>
            <a:ext uri="{FF2B5EF4-FFF2-40B4-BE49-F238E27FC236}">
              <a16:creationId xmlns:a16="http://schemas.microsoft.com/office/drawing/2014/main" xmlns="" id="{7C744390-A841-4537-9E20-9CCC1357C7E3}"/>
            </a:ext>
          </a:extLst>
        </xdr:cNvPr>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148704</xdr:rowOff>
    </xdr:from>
    <xdr:to>
      <xdr:col>15</xdr:col>
      <xdr:colOff>180975</xdr:colOff>
      <xdr:row>96</xdr:row>
      <xdr:rowOff>25515</xdr:rowOff>
    </xdr:to>
    <xdr:cxnSp macro="">
      <xdr:nvCxnSpPr>
        <xdr:cNvPr id="458" name="直線コネクタ 457">
          <a:extLst>
            <a:ext uri="{FF2B5EF4-FFF2-40B4-BE49-F238E27FC236}">
              <a16:creationId xmlns:a16="http://schemas.microsoft.com/office/drawing/2014/main" xmlns="" id="{2F9F53A1-91BE-4A6D-A769-6CC1AD96F449}"/>
            </a:ext>
          </a:extLst>
        </xdr:cNvPr>
        <xdr:cNvCxnSpPr/>
      </xdr:nvCxnSpPr>
      <xdr:spPr>
        <a:xfrm flipV="1">
          <a:off x="9639300" y="1643645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ACC19E3C-ABF9-4268-AF34-E4986D856DE1}"/>
            </a:ext>
          </a:extLst>
        </xdr:cNvPr>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a:extLst>
            <a:ext uri="{FF2B5EF4-FFF2-40B4-BE49-F238E27FC236}">
              <a16:creationId xmlns:a16="http://schemas.microsoft.com/office/drawing/2014/main" xmlns="" id="{A3C699A4-7A4C-4F7B-ABB8-80BD17C4ACA1}"/>
            </a:ext>
          </a:extLst>
        </xdr:cNvPr>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25515</xdr:rowOff>
    </xdr:from>
    <xdr:to>
      <xdr:col>14</xdr:col>
      <xdr:colOff>28575</xdr:colOff>
      <xdr:row>97</xdr:row>
      <xdr:rowOff>94678</xdr:rowOff>
    </xdr:to>
    <xdr:cxnSp macro="">
      <xdr:nvCxnSpPr>
        <xdr:cNvPr id="461" name="直線コネクタ 460">
          <a:extLst>
            <a:ext uri="{FF2B5EF4-FFF2-40B4-BE49-F238E27FC236}">
              <a16:creationId xmlns:a16="http://schemas.microsoft.com/office/drawing/2014/main" xmlns="" id="{4083DC34-BB5E-4957-BD91-852A0758ED71}"/>
            </a:ext>
          </a:extLst>
        </xdr:cNvPr>
        <xdr:cNvCxnSpPr/>
      </xdr:nvCxnSpPr>
      <xdr:spPr>
        <a:xfrm flipV="1">
          <a:off x="8750300" y="16484715"/>
          <a:ext cx="889000" cy="2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a:extLst>
            <a:ext uri="{FF2B5EF4-FFF2-40B4-BE49-F238E27FC236}">
              <a16:creationId xmlns:a16="http://schemas.microsoft.com/office/drawing/2014/main" xmlns="" id="{B027C93D-43BF-48F0-979A-69A27181DBF5}"/>
            </a:ext>
          </a:extLst>
        </xdr:cNvPr>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a:extLst>
            <a:ext uri="{FF2B5EF4-FFF2-40B4-BE49-F238E27FC236}">
              <a16:creationId xmlns:a16="http://schemas.microsoft.com/office/drawing/2014/main" xmlns="" id="{93A50425-6838-4394-922C-95D19CF84860}"/>
            </a:ext>
          </a:extLst>
        </xdr:cNvPr>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a:extLst>
            <a:ext uri="{FF2B5EF4-FFF2-40B4-BE49-F238E27FC236}">
              <a16:creationId xmlns:a16="http://schemas.microsoft.com/office/drawing/2014/main" xmlns="" id="{93379F48-932E-4CE0-B2B0-5282579FF8A4}"/>
            </a:ext>
          </a:extLst>
        </xdr:cNvPr>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a:extLst>
            <a:ext uri="{FF2B5EF4-FFF2-40B4-BE49-F238E27FC236}">
              <a16:creationId xmlns:a16="http://schemas.microsoft.com/office/drawing/2014/main" xmlns="" id="{5A5CB3DE-CEAE-4DEB-B770-C93507B58865}"/>
            </a:ext>
          </a:extLst>
        </xdr:cNvPr>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22208B0A-BEEE-4718-86DD-BCA98BE8463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833C8146-D28F-406B-AEEF-36B21979ED7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F1BBCA87-968F-40A6-8DFE-EC05E83A9E0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7FC93DCF-8A56-41A3-87B5-E92780C3293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E5D8C4A8-C335-46DF-9DAD-901FD462327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97904</xdr:rowOff>
    </xdr:from>
    <xdr:to>
      <xdr:col>15</xdr:col>
      <xdr:colOff>231775</xdr:colOff>
      <xdr:row>96</xdr:row>
      <xdr:rowOff>28054</xdr:rowOff>
    </xdr:to>
    <xdr:sp macro="" textlink="">
      <xdr:nvSpPr>
        <xdr:cNvPr id="471" name="円/楕円 470">
          <a:extLst>
            <a:ext uri="{FF2B5EF4-FFF2-40B4-BE49-F238E27FC236}">
              <a16:creationId xmlns:a16="http://schemas.microsoft.com/office/drawing/2014/main" xmlns="" id="{88CF2078-4E50-4EB9-B63A-72F570338F4A}"/>
            </a:ext>
          </a:extLst>
        </xdr:cNvPr>
        <xdr:cNvSpPr/>
      </xdr:nvSpPr>
      <xdr:spPr>
        <a:xfrm>
          <a:off x="10426700" y="163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120781</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2E427BC6-622D-47B4-BB88-071249483F9A}"/>
            </a:ext>
          </a:extLst>
        </xdr:cNvPr>
        <xdr:cNvSpPr txBox="1"/>
      </xdr:nvSpPr>
      <xdr:spPr>
        <a:xfrm>
          <a:off x="10528300" y="162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146165</xdr:rowOff>
    </xdr:from>
    <xdr:to>
      <xdr:col>14</xdr:col>
      <xdr:colOff>79375</xdr:colOff>
      <xdr:row>96</xdr:row>
      <xdr:rowOff>76315</xdr:rowOff>
    </xdr:to>
    <xdr:sp macro="" textlink="">
      <xdr:nvSpPr>
        <xdr:cNvPr id="473" name="円/楕円 472">
          <a:extLst>
            <a:ext uri="{FF2B5EF4-FFF2-40B4-BE49-F238E27FC236}">
              <a16:creationId xmlns:a16="http://schemas.microsoft.com/office/drawing/2014/main" xmlns="" id="{3D609590-E3F6-4A84-AD6C-4A40CE2FB939}"/>
            </a:ext>
          </a:extLst>
        </xdr:cNvPr>
        <xdr:cNvSpPr/>
      </xdr:nvSpPr>
      <xdr:spPr>
        <a:xfrm>
          <a:off x="95885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92842</xdr:rowOff>
    </xdr:from>
    <xdr:ext cx="534377" cy="259045"/>
    <xdr:sp macro="" textlink="">
      <xdr:nvSpPr>
        <xdr:cNvPr id="474" name="テキスト ボックス 473">
          <a:extLst>
            <a:ext uri="{FF2B5EF4-FFF2-40B4-BE49-F238E27FC236}">
              <a16:creationId xmlns:a16="http://schemas.microsoft.com/office/drawing/2014/main" xmlns="" id="{906EE2EB-DFB3-4736-A260-40BB43940D39}"/>
            </a:ext>
          </a:extLst>
        </xdr:cNvPr>
        <xdr:cNvSpPr txBox="1"/>
      </xdr:nvSpPr>
      <xdr:spPr>
        <a:xfrm>
          <a:off x="9372111" y="162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43878</xdr:rowOff>
    </xdr:from>
    <xdr:to>
      <xdr:col>12</xdr:col>
      <xdr:colOff>561975</xdr:colOff>
      <xdr:row>97</xdr:row>
      <xdr:rowOff>145478</xdr:rowOff>
    </xdr:to>
    <xdr:sp macro="" textlink="">
      <xdr:nvSpPr>
        <xdr:cNvPr id="475" name="円/楕円 474">
          <a:extLst>
            <a:ext uri="{FF2B5EF4-FFF2-40B4-BE49-F238E27FC236}">
              <a16:creationId xmlns:a16="http://schemas.microsoft.com/office/drawing/2014/main" xmlns="" id="{947BBCDF-450C-4E8B-A4E4-162EB2761A19}"/>
            </a:ext>
          </a:extLst>
        </xdr:cNvPr>
        <xdr:cNvSpPr/>
      </xdr:nvSpPr>
      <xdr:spPr>
        <a:xfrm>
          <a:off x="8699500" y="166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136605</xdr:rowOff>
    </xdr:from>
    <xdr:ext cx="534377" cy="259045"/>
    <xdr:sp macro="" textlink="">
      <xdr:nvSpPr>
        <xdr:cNvPr id="476" name="テキスト ボックス 475">
          <a:extLst>
            <a:ext uri="{FF2B5EF4-FFF2-40B4-BE49-F238E27FC236}">
              <a16:creationId xmlns:a16="http://schemas.microsoft.com/office/drawing/2014/main" xmlns="" id="{93932CAF-61DB-4BFF-8453-5872CA2C1546}"/>
            </a:ext>
          </a:extLst>
        </xdr:cNvPr>
        <xdr:cNvSpPr txBox="1"/>
      </xdr:nvSpPr>
      <xdr:spPr>
        <a:xfrm>
          <a:off x="8483111" y="167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a:extLst>
            <a:ext uri="{FF2B5EF4-FFF2-40B4-BE49-F238E27FC236}">
              <a16:creationId xmlns:a16="http://schemas.microsoft.com/office/drawing/2014/main" xmlns="" id="{DEE46318-8E65-48B5-B99E-7C3BACA6C9B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a:extLst>
            <a:ext uri="{FF2B5EF4-FFF2-40B4-BE49-F238E27FC236}">
              <a16:creationId xmlns:a16="http://schemas.microsoft.com/office/drawing/2014/main" xmlns="" id="{C7FB0980-2A04-46B1-83F1-2D801231148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a:extLst>
            <a:ext uri="{FF2B5EF4-FFF2-40B4-BE49-F238E27FC236}">
              <a16:creationId xmlns:a16="http://schemas.microsoft.com/office/drawing/2014/main" xmlns="" id="{863DA613-32FB-4810-9C18-0A059CF5B09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a:extLst>
            <a:ext uri="{FF2B5EF4-FFF2-40B4-BE49-F238E27FC236}">
              <a16:creationId xmlns:a16="http://schemas.microsoft.com/office/drawing/2014/main" xmlns="" id="{B4505D91-D71C-4FAD-9D48-600386FF113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a:extLst>
            <a:ext uri="{FF2B5EF4-FFF2-40B4-BE49-F238E27FC236}">
              <a16:creationId xmlns:a16="http://schemas.microsoft.com/office/drawing/2014/main" xmlns="" id="{43CCA105-6328-4F2E-9E2C-0B55D4BAF48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a:extLst>
            <a:ext uri="{FF2B5EF4-FFF2-40B4-BE49-F238E27FC236}">
              <a16:creationId xmlns:a16="http://schemas.microsoft.com/office/drawing/2014/main" xmlns="" id="{4F4C8311-F954-4975-BAC3-F222CCD1380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a:extLst>
            <a:ext uri="{FF2B5EF4-FFF2-40B4-BE49-F238E27FC236}">
              <a16:creationId xmlns:a16="http://schemas.microsoft.com/office/drawing/2014/main" xmlns="" id="{BB1C80E2-FA45-488E-A1FB-E80315395D5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a:extLst>
            <a:ext uri="{FF2B5EF4-FFF2-40B4-BE49-F238E27FC236}">
              <a16:creationId xmlns:a16="http://schemas.microsoft.com/office/drawing/2014/main" xmlns="" id="{8878FBBC-0949-4A24-9C1D-5F1C80262F3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a:extLst>
            <a:ext uri="{FF2B5EF4-FFF2-40B4-BE49-F238E27FC236}">
              <a16:creationId xmlns:a16="http://schemas.microsoft.com/office/drawing/2014/main" xmlns="" id="{832C676C-BD2F-4C43-A2E8-1F6C43BD8B6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a:extLst>
            <a:ext uri="{FF2B5EF4-FFF2-40B4-BE49-F238E27FC236}">
              <a16:creationId xmlns:a16="http://schemas.microsoft.com/office/drawing/2014/main" xmlns="" id="{66386E33-D759-444E-948B-AC6768C173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a:extLst>
            <a:ext uri="{FF2B5EF4-FFF2-40B4-BE49-F238E27FC236}">
              <a16:creationId xmlns:a16="http://schemas.microsoft.com/office/drawing/2014/main" xmlns="" id="{65F69DCB-9739-4080-BC08-7A8BBBC13FD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xmlns="" id="{70E17174-F1D4-49C8-8321-163B2994B084}"/>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a:extLst>
            <a:ext uri="{FF2B5EF4-FFF2-40B4-BE49-F238E27FC236}">
              <a16:creationId xmlns:a16="http://schemas.microsoft.com/office/drawing/2014/main" xmlns="" id="{62604F5A-BB87-4055-924A-5A6430A2D2EA}"/>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a:extLst>
            <a:ext uri="{FF2B5EF4-FFF2-40B4-BE49-F238E27FC236}">
              <a16:creationId xmlns:a16="http://schemas.microsoft.com/office/drawing/2014/main" xmlns="" id="{18BC2086-9515-409F-AA7D-11A7B4A5BDF2}"/>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a:extLst>
            <a:ext uri="{FF2B5EF4-FFF2-40B4-BE49-F238E27FC236}">
              <a16:creationId xmlns:a16="http://schemas.microsoft.com/office/drawing/2014/main" xmlns="" id="{1B808C4E-C304-455E-AC9B-0AD5663562C7}"/>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xmlns="" id="{27EC1468-DF14-46BA-A069-80202C3D2F56}"/>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a:extLst>
            <a:ext uri="{FF2B5EF4-FFF2-40B4-BE49-F238E27FC236}">
              <a16:creationId xmlns:a16="http://schemas.microsoft.com/office/drawing/2014/main" xmlns="" id="{84E0D4E0-A51D-46E1-93DE-E9F21A117305}"/>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xmlns="" id="{7FF182C9-4C8C-4A36-9754-632A64243829}"/>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a:extLst>
            <a:ext uri="{FF2B5EF4-FFF2-40B4-BE49-F238E27FC236}">
              <a16:creationId xmlns:a16="http://schemas.microsoft.com/office/drawing/2014/main" xmlns="" id="{38358675-B9FD-44BD-9FE2-AFD1D85C1C9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a:extLst>
            <a:ext uri="{FF2B5EF4-FFF2-40B4-BE49-F238E27FC236}">
              <a16:creationId xmlns:a16="http://schemas.microsoft.com/office/drawing/2014/main" xmlns="" id="{32C0FF1A-6D4E-41A6-83B8-CD0A1318D23C}"/>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a:extLst>
            <a:ext uri="{FF2B5EF4-FFF2-40B4-BE49-F238E27FC236}">
              <a16:creationId xmlns:a16="http://schemas.microsoft.com/office/drawing/2014/main" xmlns="" id="{0071914B-4BA9-49F9-808E-AE4C4632EA1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a:extLst>
            <a:ext uri="{FF2B5EF4-FFF2-40B4-BE49-F238E27FC236}">
              <a16:creationId xmlns:a16="http://schemas.microsoft.com/office/drawing/2014/main" xmlns="" id="{1164E9FD-1F64-4A94-AC01-4C0237580767}"/>
            </a:ext>
          </a:extLst>
        </xdr:cNvPr>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a:extLst>
            <a:ext uri="{FF2B5EF4-FFF2-40B4-BE49-F238E27FC236}">
              <a16:creationId xmlns:a16="http://schemas.microsoft.com/office/drawing/2014/main" xmlns="" id="{B3A085FB-02D2-4510-BBA7-D25CFF231A6C}"/>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a:extLst>
            <a:ext uri="{FF2B5EF4-FFF2-40B4-BE49-F238E27FC236}">
              <a16:creationId xmlns:a16="http://schemas.microsoft.com/office/drawing/2014/main" xmlns="" id="{8CDF9E69-AD31-4496-88B1-20674CD2A29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a:extLst>
            <a:ext uri="{FF2B5EF4-FFF2-40B4-BE49-F238E27FC236}">
              <a16:creationId xmlns:a16="http://schemas.microsoft.com/office/drawing/2014/main" xmlns="" id="{436EC83B-5AA5-461D-983B-6513B653B278}"/>
            </a:ext>
          </a:extLst>
        </xdr:cNvPr>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a:extLst>
            <a:ext uri="{FF2B5EF4-FFF2-40B4-BE49-F238E27FC236}">
              <a16:creationId xmlns:a16="http://schemas.microsoft.com/office/drawing/2014/main" xmlns="" id="{910BDAAB-CCC1-4EEE-8987-71EFED0190E9}"/>
            </a:ext>
          </a:extLst>
        </xdr:cNvPr>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44694</xdr:rowOff>
    </xdr:from>
    <xdr:to>
      <xdr:col>23</xdr:col>
      <xdr:colOff>517525</xdr:colOff>
      <xdr:row>38</xdr:row>
      <xdr:rowOff>93683</xdr:rowOff>
    </xdr:to>
    <xdr:cxnSp macro="">
      <xdr:nvCxnSpPr>
        <xdr:cNvPr id="503" name="直線コネクタ 502">
          <a:extLst>
            <a:ext uri="{FF2B5EF4-FFF2-40B4-BE49-F238E27FC236}">
              <a16:creationId xmlns:a16="http://schemas.microsoft.com/office/drawing/2014/main" xmlns="" id="{39953204-775B-4D9A-94BD-4326FB1FE979}"/>
            </a:ext>
          </a:extLst>
        </xdr:cNvPr>
        <xdr:cNvCxnSpPr/>
      </xdr:nvCxnSpPr>
      <xdr:spPr>
        <a:xfrm flipV="1">
          <a:off x="15481300" y="6559794"/>
          <a:ext cx="8382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a:extLst>
            <a:ext uri="{FF2B5EF4-FFF2-40B4-BE49-F238E27FC236}">
              <a16:creationId xmlns:a16="http://schemas.microsoft.com/office/drawing/2014/main" xmlns="" id="{6FBEC557-1B9E-414C-8E67-57EF6A380590}"/>
            </a:ext>
          </a:extLst>
        </xdr:cNvPr>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a:extLst>
            <a:ext uri="{FF2B5EF4-FFF2-40B4-BE49-F238E27FC236}">
              <a16:creationId xmlns:a16="http://schemas.microsoft.com/office/drawing/2014/main" xmlns="" id="{751857A5-4D49-45BE-8AC1-77DD44FBF0A4}"/>
            </a:ext>
          </a:extLst>
        </xdr:cNvPr>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93683</xdr:rowOff>
    </xdr:from>
    <xdr:to>
      <xdr:col>22</xdr:col>
      <xdr:colOff>365125</xdr:colOff>
      <xdr:row>38</xdr:row>
      <xdr:rowOff>126350</xdr:rowOff>
    </xdr:to>
    <xdr:cxnSp macro="">
      <xdr:nvCxnSpPr>
        <xdr:cNvPr id="506" name="直線コネクタ 505">
          <a:extLst>
            <a:ext uri="{FF2B5EF4-FFF2-40B4-BE49-F238E27FC236}">
              <a16:creationId xmlns:a16="http://schemas.microsoft.com/office/drawing/2014/main" xmlns="" id="{94C97F7A-CD3B-4060-9969-8CCDD9E724FB}"/>
            </a:ext>
          </a:extLst>
        </xdr:cNvPr>
        <xdr:cNvCxnSpPr/>
      </xdr:nvCxnSpPr>
      <xdr:spPr>
        <a:xfrm flipV="1">
          <a:off x="14592300" y="6608783"/>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a:extLst>
            <a:ext uri="{FF2B5EF4-FFF2-40B4-BE49-F238E27FC236}">
              <a16:creationId xmlns:a16="http://schemas.microsoft.com/office/drawing/2014/main" xmlns="" id="{7B16B1C5-77CE-4223-A256-E0F1E777C40E}"/>
            </a:ext>
          </a:extLst>
        </xdr:cNvPr>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a:extLst>
            <a:ext uri="{FF2B5EF4-FFF2-40B4-BE49-F238E27FC236}">
              <a16:creationId xmlns:a16="http://schemas.microsoft.com/office/drawing/2014/main" xmlns="" id="{8FB8821B-10E9-4C68-AA00-380D7C7FB42C}"/>
            </a:ext>
          </a:extLst>
        </xdr:cNvPr>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124384</xdr:rowOff>
    </xdr:from>
    <xdr:to>
      <xdr:col>21</xdr:col>
      <xdr:colOff>161925</xdr:colOff>
      <xdr:row>38</xdr:row>
      <xdr:rowOff>126350</xdr:rowOff>
    </xdr:to>
    <xdr:cxnSp macro="">
      <xdr:nvCxnSpPr>
        <xdr:cNvPr id="509" name="直線コネクタ 508">
          <a:extLst>
            <a:ext uri="{FF2B5EF4-FFF2-40B4-BE49-F238E27FC236}">
              <a16:creationId xmlns:a16="http://schemas.microsoft.com/office/drawing/2014/main" xmlns="" id="{74E3085E-0596-447F-BB30-F2829EA739AC}"/>
            </a:ext>
          </a:extLst>
        </xdr:cNvPr>
        <xdr:cNvCxnSpPr/>
      </xdr:nvCxnSpPr>
      <xdr:spPr>
        <a:xfrm>
          <a:off x="13703300" y="663948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a:extLst>
            <a:ext uri="{FF2B5EF4-FFF2-40B4-BE49-F238E27FC236}">
              <a16:creationId xmlns:a16="http://schemas.microsoft.com/office/drawing/2014/main" xmlns="" id="{4A744B33-75C8-4299-A3DA-9E788241B787}"/>
            </a:ext>
          </a:extLst>
        </xdr:cNvPr>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a:extLst>
            <a:ext uri="{FF2B5EF4-FFF2-40B4-BE49-F238E27FC236}">
              <a16:creationId xmlns:a16="http://schemas.microsoft.com/office/drawing/2014/main" xmlns="" id="{6DA75BD7-4D6D-4810-932A-B977D8DA9B61}"/>
            </a:ext>
          </a:extLst>
        </xdr:cNvPr>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101501</xdr:rowOff>
    </xdr:from>
    <xdr:to>
      <xdr:col>19</xdr:col>
      <xdr:colOff>644525</xdr:colOff>
      <xdr:row>38</xdr:row>
      <xdr:rowOff>124384</xdr:rowOff>
    </xdr:to>
    <xdr:cxnSp macro="">
      <xdr:nvCxnSpPr>
        <xdr:cNvPr id="512" name="直線コネクタ 511">
          <a:extLst>
            <a:ext uri="{FF2B5EF4-FFF2-40B4-BE49-F238E27FC236}">
              <a16:creationId xmlns:a16="http://schemas.microsoft.com/office/drawing/2014/main" xmlns="" id="{B6C6DF4C-7237-4A71-B841-9EAC6DB1A48C}"/>
            </a:ext>
          </a:extLst>
        </xdr:cNvPr>
        <xdr:cNvCxnSpPr/>
      </xdr:nvCxnSpPr>
      <xdr:spPr>
        <a:xfrm>
          <a:off x="12814300" y="6616601"/>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a:extLst>
            <a:ext uri="{FF2B5EF4-FFF2-40B4-BE49-F238E27FC236}">
              <a16:creationId xmlns:a16="http://schemas.microsoft.com/office/drawing/2014/main" xmlns="" id="{B6CC08C2-EDCC-4D39-808B-45B36C986722}"/>
            </a:ext>
          </a:extLst>
        </xdr:cNvPr>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a:extLst>
            <a:ext uri="{FF2B5EF4-FFF2-40B4-BE49-F238E27FC236}">
              <a16:creationId xmlns:a16="http://schemas.microsoft.com/office/drawing/2014/main" xmlns="" id="{4E62166A-A220-4519-872D-9B24B11DC281}"/>
            </a:ext>
          </a:extLst>
        </xdr:cNvPr>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a:extLst>
            <a:ext uri="{FF2B5EF4-FFF2-40B4-BE49-F238E27FC236}">
              <a16:creationId xmlns:a16="http://schemas.microsoft.com/office/drawing/2014/main" xmlns="" id="{93D573A6-5FC0-453E-83F4-F7DC9ECC8D5C}"/>
            </a:ext>
          </a:extLst>
        </xdr:cNvPr>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a:extLst>
            <a:ext uri="{FF2B5EF4-FFF2-40B4-BE49-F238E27FC236}">
              <a16:creationId xmlns:a16="http://schemas.microsoft.com/office/drawing/2014/main" xmlns="" id="{02577C76-7899-4ACA-8A40-0AFA8C6011FC}"/>
            </a:ext>
          </a:extLst>
        </xdr:cNvPr>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xmlns="" id="{89E2CBCB-0E56-48AE-9832-CF2A0AA5714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6B06A993-60AC-451F-BBAB-8CB8B79F5A8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ACE57648-B05E-4D47-BC30-144A4276A54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86D33826-14AB-4639-B0FF-EF33AF60517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73B60772-5DF5-4B3B-8A3C-5C4FC60B9FA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165344</xdr:rowOff>
    </xdr:from>
    <xdr:to>
      <xdr:col>23</xdr:col>
      <xdr:colOff>568325</xdr:colOff>
      <xdr:row>38</xdr:row>
      <xdr:rowOff>95494</xdr:rowOff>
    </xdr:to>
    <xdr:sp macro="" textlink="">
      <xdr:nvSpPr>
        <xdr:cNvPr id="522" name="円/楕円 521">
          <a:extLst>
            <a:ext uri="{FF2B5EF4-FFF2-40B4-BE49-F238E27FC236}">
              <a16:creationId xmlns:a16="http://schemas.microsoft.com/office/drawing/2014/main" xmlns="" id="{E88205AD-E715-4372-9440-E233B29695D2}"/>
            </a:ext>
          </a:extLst>
        </xdr:cNvPr>
        <xdr:cNvSpPr/>
      </xdr:nvSpPr>
      <xdr:spPr>
        <a:xfrm>
          <a:off x="16268700" y="65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124721</xdr:rowOff>
    </xdr:from>
    <xdr:ext cx="469744" cy="259045"/>
    <xdr:sp macro="" textlink="">
      <xdr:nvSpPr>
        <xdr:cNvPr id="523" name="災害復旧事業費該当値テキスト">
          <a:extLst>
            <a:ext uri="{FF2B5EF4-FFF2-40B4-BE49-F238E27FC236}">
              <a16:creationId xmlns:a16="http://schemas.microsoft.com/office/drawing/2014/main" xmlns="" id="{93515EBB-2021-445A-9471-31C1B7DA794D}"/>
            </a:ext>
          </a:extLst>
        </xdr:cNvPr>
        <xdr:cNvSpPr txBox="1"/>
      </xdr:nvSpPr>
      <xdr:spPr>
        <a:xfrm>
          <a:off x="16370300" y="62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42883</xdr:rowOff>
    </xdr:from>
    <xdr:to>
      <xdr:col>22</xdr:col>
      <xdr:colOff>415925</xdr:colOff>
      <xdr:row>38</xdr:row>
      <xdr:rowOff>144483</xdr:rowOff>
    </xdr:to>
    <xdr:sp macro="" textlink="">
      <xdr:nvSpPr>
        <xdr:cNvPr id="524" name="円/楕円 523">
          <a:extLst>
            <a:ext uri="{FF2B5EF4-FFF2-40B4-BE49-F238E27FC236}">
              <a16:creationId xmlns:a16="http://schemas.microsoft.com/office/drawing/2014/main" xmlns="" id="{DE03E975-320C-4739-BA08-B573C1E8AA53}"/>
            </a:ext>
          </a:extLst>
        </xdr:cNvPr>
        <xdr:cNvSpPr/>
      </xdr:nvSpPr>
      <xdr:spPr>
        <a:xfrm>
          <a:off x="15430500" y="65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135610</xdr:rowOff>
    </xdr:from>
    <xdr:ext cx="469744" cy="259045"/>
    <xdr:sp macro="" textlink="">
      <xdr:nvSpPr>
        <xdr:cNvPr id="525" name="テキスト ボックス 524">
          <a:extLst>
            <a:ext uri="{FF2B5EF4-FFF2-40B4-BE49-F238E27FC236}">
              <a16:creationId xmlns:a16="http://schemas.microsoft.com/office/drawing/2014/main" xmlns="" id="{150527A3-5086-4008-87C4-CD61FCD27EB1}"/>
            </a:ext>
          </a:extLst>
        </xdr:cNvPr>
        <xdr:cNvSpPr txBox="1"/>
      </xdr:nvSpPr>
      <xdr:spPr>
        <a:xfrm>
          <a:off x="15246427" y="66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75550</xdr:rowOff>
    </xdr:from>
    <xdr:to>
      <xdr:col>21</xdr:col>
      <xdr:colOff>212725</xdr:colOff>
      <xdr:row>39</xdr:row>
      <xdr:rowOff>5700</xdr:rowOff>
    </xdr:to>
    <xdr:sp macro="" textlink="">
      <xdr:nvSpPr>
        <xdr:cNvPr id="526" name="円/楕円 525">
          <a:extLst>
            <a:ext uri="{FF2B5EF4-FFF2-40B4-BE49-F238E27FC236}">
              <a16:creationId xmlns:a16="http://schemas.microsoft.com/office/drawing/2014/main" xmlns="" id="{BA7655E2-CAEB-4EBD-BEB2-3A1F81D8BAAA}"/>
            </a:ext>
          </a:extLst>
        </xdr:cNvPr>
        <xdr:cNvSpPr/>
      </xdr:nvSpPr>
      <xdr:spPr>
        <a:xfrm>
          <a:off x="14541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168277</xdr:rowOff>
    </xdr:from>
    <xdr:ext cx="378565" cy="259045"/>
    <xdr:sp macro="" textlink="">
      <xdr:nvSpPr>
        <xdr:cNvPr id="527" name="テキスト ボックス 526">
          <a:extLst>
            <a:ext uri="{FF2B5EF4-FFF2-40B4-BE49-F238E27FC236}">
              <a16:creationId xmlns:a16="http://schemas.microsoft.com/office/drawing/2014/main" xmlns="" id="{D48EE29B-B48D-4EB5-844C-0B4AE01791F9}"/>
            </a:ext>
          </a:extLst>
        </xdr:cNvPr>
        <xdr:cNvSpPr txBox="1"/>
      </xdr:nvSpPr>
      <xdr:spPr>
        <a:xfrm>
          <a:off x="14403017" y="668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73584</xdr:rowOff>
    </xdr:from>
    <xdr:to>
      <xdr:col>20</xdr:col>
      <xdr:colOff>9525</xdr:colOff>
      <xdr:row>39</xdr:row>
      <xdr:rowOff>3734</xdr:rowOff>
    </xdr:to>
    <xdr:sp macro="" textlink="">
      <xdr:nvSpPr>
        <xdr:cNvPr id="528" name="円/楕円 527">
          <a:extLst>
            <a:ext uri="{FF2B5EF4-FFF2-40B4-BE49-F238E27FC236}">
              <a16:creationId xmlns:a16="http://schemas.microsoft.com/office/drawing/2014/main" xmlns="" id="{C9C8F47B-432B-4725-84AB-E01E1EC6D371}"/>
            </a:ext>
          </a:extLst>
        </xdr:cNvPr>
        <xdr:cNvSpPr/>
      </xdr:nvSpPr>
      <xdr:spPr>
        <a:xfrm>
          <a:off x="13652500" y="65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166311</xdr:rowOff>
    </xdr:from>
    <xdr:ext cx="378565" cy="259045"/>
    <xdr:sp macro="" textlink="">
      <xdr:nvSpPr>
        <xdr:cNvPr id="529" name="テキスト ボックス 528">
          <a:extLst>
            <a:ext uri="{FF2B5EF4-FFF2-40B4-BE49-F238E27FC236}">
              <a16:creationId xmlns:a16="http://schemas.microsoft.com/office/drawing/2014/main" xmlns="" id="{F7A79AB8-A806-404C-B0DB-64038A16A60E}"/>
            </a:ext>
          </a:extLst>
        </xdr:cNvPr>
        <xdr:cNvSpPr txBox="1"/>
      </xdr:nvSpPr>
      <xdr:spPr>
        <a:xfrm>
          <a:off x="13514017" y="66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50701</xdr:rowOff>
    </xdr:from>
    <xdr:to>
      <xdr:col>18</xdr:col>
      <xdr:colOff>492125</xdr:colOff>
      <xdr:row>38</xdr:row>
      <xdr:rowOff>152301</xdr:rowOff>
    </xdr:to>
    <xdr:sp macro="" textlink="">
      <xdr:nvSpPr>
        <xdr:cNvPr id="530" name="円/楕円 529">
          <a:extLst>
            <a:ext uri="{FF2B5EF4-FFF2-40B4-BE49-F238E27FC236}">
              <a16:creationId xmlns:a16="http://schemas.microsoft.com/office/drawing/2014/main" xmlns="" id="{51F00459-376D-45F4-B29E-C708D843971F}"/>
            </a:ext>
          </a:extLst>
        </xdr:cNvPr>
        <xdr:cNvSpPr/>
      </xdr:nvSpPr>
      <xdr:spPr>
        <a:xfrm>
          <a:off x="12763500" y="6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143428</xdr:rowOff>
    </xdr:from>
    <xdr:ext cx="469744" cy="259045"/>
    <xdr:sp macro="" textlink="">
      <xdr:nvSpPr>
        <xdr:cNvPr id="531" name="テキスト ボックス 530">
          <a:extLst>
            <a:ext uri="{FF2B5EF4-FFF2-40B4-BE49-F238E27FC236}">
              <a16:creationId xmlns:a16="http://schemas.microsoft.com/office/drawing/2014/main" xmlns="" id="{45039322-CA17-4BD6-897F-327DA9F75B59}"/>
            </a:ext>
          </a:extLst>
        </xdr:cNvPr>
        <xdr:cNvSpPr txBox="1"/>
      </xdr:nvSpPr>
      <xdr:spPr>
        <a:xfrm>
          <a:off x="12579427" y="66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a:extLst>
            <a:ext uri="{FF2B5EF4-FFF2-40B4-BE49-F238E27FC236}">
              <a16:creationId xmlns:a16="http://schemas.microsoft.com/office/drawing/2014/main" xmlns="" id="{F743466C-72ED-4B80-BB30-44804C461E2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a:extLst>
            <a:ext uri="{FF2B5EF4-FFF2-40B4-BE49-F238E27FC236}">
              <a16:creationId xmlns:a16="http://schemas.microsoft.com/office/drawing/2014/main" xmlns="" id="{1BB1B48A-C340-4E1F-A8B2-CE7A3330463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a:extLst>
            <a:ext uri="{FF2B5EF4-FFF2-40B4-BE49-F238E27FC236}">
              <a16:creationId xmlns:a16="http://schemas.microsoft.com/office/drawing/2014/main" xmlns="" id="{3BB5C9D5-DC03-4891-8D9B-AE86C089D82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a:extLst>
            <a:ext uri="{FF2B5EF4-FFF2-40B4-BE49-F238E27FC236}">
              <a16:creationId xmlns:a16="http://schemas.microsoft.com/office/drawing/2014/main" xmlns="" id="{2A572AE0-46E8-4F48-A4D4-1D84A4516C1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a:extLst>
            <a:ext uri="{FF2B5EF4-FFF2-40B4-BE49-F238E27FC236}">
              <a16:creationId xmlns:a16="http://schemas.microsoft.com/office/drawing/2014/main" xmlns="" id="{4A3B9FE1-50A1-49AF-8822-920D80A6E36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a:extLst>
            <a:ext uri="{FF2B5EF4-FFF2-40B4-BE49-F238E27FC236}">
              <a16:creationId xmlns:a16="http://schemas.microsoft.com/office/drawing/2014/main" xmlns="" id="{661A1377-99F3-4808-A51F-BFE03C91B36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a:extLst>
            <a:ext uri="{FF2B5EF4-FFF2-40B4-BE49-F238E27FC236}">
              <a16:creationId xmlns:a16="http://schemas.microsoft.com/office/drawing/2014/main" xmlns="" id="{9D64B45F-70CB-4E1F-A33A-FB50D92251C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a:extLst>
            <a:ext uri="{FF2B5EF4-FFF2-40B4-BE49-F238E27FC236}">
              <a16:creationId xmlns:a16="http://schemas.microsoft.com/office/drawing/2014/main" xmlns="" id="{C83082E1-2051-4052-B5AA-46FB8909AD5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a:extLst>
            <a:ext uri="{FF2B5EF4-FFF2-40B4-BE49-F238E27FC236}">
              <a16:creationId xmlns:a16="http://schemas.microsoft.com/office/drawing/2014/main" xmlns="" id="{5E616B76-DFE7-4E97-A749-CE301F0645E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a:extLst>
            <a:ext uri="{FF2B5EF4-FFF2-40B4-BE49-F238E27FC236}">
              <a16:creationId xmlns:a16="http://schemas.microsoft.com/office/drawing/2014/main" xmlns="" id="{362E661C-5E69-4193-BD44-CA9BD1381AA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a:extLst>
            <a:ext uri="{FF2B5EF4-FFF2-40B4-BE49-F238E27FC236}">
              <a16:creationId xmlns:a16="http://schemas.microsoft.com/office/drawing/2014/main" xmlns="" id="{93D4FDCB-ED40-41A9-AEA8-357FBDC2DC6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a:extLst>
            <a:ext uri="{FF2B5EF4-FFF2-40B4-BE49-F238E27FC236}">
              <a16:creationId xmlns:a16="http://schemas.microsoft.com/office/drawing/2014/main" xmlns="" id="{F98D4CE6-3B9F-45A8-83BD-2F6C773FB9A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a:extLst>
            <a:ext uri="{FF2B5EF4-FFF2-40B4-BE49-F238E27FC236}">
              <a16:creationId xmlns:a16="http://schemas.microsoft.com/office/drawing/2014/main" xmlns="" id="{2A0EA941-CE1E-4582-BCAF-B9DCFBA8731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a:extLst>
            <a:ext uri="{FF2B5EF4-FFF2-40B4-BE49-F238E27FC236}">
              <a16:creationId xmlns:a16="http://schemas.microsoft.com/office/drawing/2014/main" xmlns="" id="{4E944CBE-5FC1-4205-8113-77264A349E01}"/>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a:extLst>
            <a:ext uri="{FF2B5EF4-FFF2-40B4-BE49-F238E27FC236}">
              <a16:creationId xmlns:a16="http://schemas.microsoft.com/office/drawing/2014/main" xmlns="" id="{E1EA129B-66C3-4ACA-B469-0602D7DBA4E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a:extLst>
            <a:ext uri="{FF2B5EF4-FFF2-40B4-BE49-F238E27FC236}">
              <a16:creationId xmlns:a16="http://schemas.microsoft.com/office/drawing/2014/main" xmlns="" id="{460CBB97-7798-4367-AB7F-414F6FC23B49}"/>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a:extLst>
            <a:ext uri="{FF2B5EF4-FFF2-40B4-BE49-F238E27FC236}">
              <a16:creationId xmlns:a16="http://schemas.microsoft.com/office/drawing/2014/main" xmlns="" id="{63FDF9FD-A09D-4EAA-9501-3EFBD3B57CC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a:extLst>
            <a:ext uri="{FF2B5EF4-FFF2-40B4-BE49-F238E27FC236}">
              <a16:creationId xmlns:a16="http://schemas.microsoft.com/office/drawing/2014/main" xmlns="" id="{0A0864BD-C62C-4654-812C-F5D0567F864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a:extLst>
            <a:ext uri="{FF2B5EF4-FFF2-40B4-BE49-F238E27FC236}">
              <a16:creationId xmlns:a16="http://schemas.microsoft.com/office/drawing/2014/main" xmlns="" id="{D418E7B4-BB0C-43F7-844E-2488DDB9B9DE}"/>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a:extLst>
            <a:ext uri="{FF2B5EF4-FFF2-40B4-BE49-F238E27FC236}">
              <a16:creationId xmlns:a16="http://schemas.microsoft.com/office/drawing/2014/main" xmlns="" id="{6676A619-CCB8-4F9F-8D15-5C019B184BD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a:extLst>
            <a:ext uri="{FF2B5EF4-FFF2-40B4-BE49-F238E27FC236}">
              <a16:creationId xmlns:a16="http://schemas.microsoft.com/office/drawing/2014/main" xmlns="" id="{D48D6AB7-8DEA-4096-804C-C7912FE12BE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a:extLst>
            <a:ext uri="{FF2B5EF4-FFF2-40B4-BE49-F238E27FC236}">
              <a16:creationId xmlns:a16="http://schemas.microsoft.com/office/drawing/2014/main" xmlns="" id="{00CFE14D-0FCA-4EC8-B794-4D3A8849919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a:extLst>
            <a:ext uri="{FF2B5EF4-FFF2-40B4-BE49-F238E27FC236}">
              <a16:creationId xmlns:a16="http://schemas.microsoft.com/office/drawing/2014/main" xmlns="" id="{8A4E5029-B673-4A41-9720-E9B02770512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a:extLst>
            <a:ext uri="{FF2B5EF4-FFF2-40B4-BE49-F238E27FC236}">
              <a16:creationId xmlns:a16="http://schemas.microsoft.com/office/drawing/2014/main" xmlns="" id="{C95D4037-69A0-476C-BB23-62EF75E8A0D2}"/>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a:extLst>
            <a:ext uri="{FF2B5EF4-FFF2-40B4-BE49-F238E27FC236}">
              <a16:creationId xmlns:a16="http://schemas.microsoft.com/office/drawing/2014/main" xmlns="" id="{D65ECED3-404C-4F0E-A107-C6B4D7B4E34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xmlns="" id="{435224F4-F7CA-4E0D-A185-191D68F50AB7}"/>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a:extLst>
            <a:ext uri="{FF2B5EF4-FFF2-40B4-BE49-F238E27FC236}">
              <a16:creationId xmlns:a16="http://schemas.microsoft.com/office/drawing/2014/main" xmlns="" id="{D30A7CBA-A70D-4B26-A927-165C87DA4DB4}"/>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a:extLst>
            <a:ext uri="{FF2B5EF4-FFF2-40B4-BE49-F238E27FC236}">
              <a16:creationId xmlns:a16="http://schemas.microsoft.com/office/drawing/2014/main" xmlns="" id="{9895BF66-726E-44C5-82EB-31EBAA1447E3}"/>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xmlns="" id="{24193EC0-0536-442E-B24E-8235AFF37D49}"/>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a:extLst>
            <a:ext uri="{FF2B5EF4-FFF2-40B4-BE49-F238E27FC236}">
              <a16:creationId xmlns:a16="http://schemas.microsoft.com/office/drawing/2014/main" xmlns="" id="{945E12CF-CA16-4FD1-B296-6DB642C8A58C}"/>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a:extLst>
            <a:ext uri="{FF2B5EF4-FFF2-40B4-BE49-F238E27FC236}">
              <a16:creationId xmlns:a16="http://schemas.microsoft.com/office/drawing/2014/main" xmlns="" id="{1BD0D5AD-0661-4B86-A915-469137FC501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a:extLst>
            <a:ext uri="{FF2B5EF4-FFF2-40B4-BE49-F238E27FC236}">
              <a16:creationId xmlns:a16="http://schemas.microsoft.com/office/drawing/2014/main" xmlns="" id="{EE660C2C-39A3-45B6-99D3-010E8DFEF2BA}"/>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a:extLst>
            <a:ext uri="{FF2B5EF4-FFF2-40B4-BE49-F238E27FC236}">
              <a16:creationId xmlns:a16="http://schemas.microsoft.com/office/drawing/2014/main" xmlns="" id="{B725F301-CDE7-4FC8-BB93-DFF89FADAB0E}"/>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81A026F-328B-44AF-B71B-FE6B9C3C1202}"/>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AB3E77D-31CB-40B8-BDAA-6CD72DF7B54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65F6136A-1E54-43DC-9773-EECC3E6DF19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72260B14-72DE-4EC7-8609-2BA18AC2A1E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1F1F716-A606-443D-ACFA-37203734D5E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EDC16FD5-9398-46BD-9810-FB04FF40DA0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a:extLst>
            <a:ext uri="{FF2B5EF4-FFF2-40B4-BE49-F238E27FC236}">
              <a16:creationId xmlns:a16="http://schemas.microsoft.com/office/drawing/2014/main" xmlns="" id="{385341C2-396A-4D0C-99B7-703A8FE5DC1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a:extLst>
            <a:ext uri="{FF2B5EF4-FFF2-40B4-BE49-F238E27FC236}">
              <a16:creationId xmlns:a16="http://schemas.microsoft.com/office/drawing/2014/main" xmlns="" id="{E87B7701-C25C-4E96-A872-974213AE08EA}"/>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a:extLst>
            <a:ext uri="{FF2B5EF4-FFF2-40B4-BE49-F238E27FC236}">
              <a16:creationId xmlns:a16="http://schemas.microsoft.com/office/drawing/2014/main" xmlns="" id="{EA64A603-1BF3-4B6F-A3F6-F87D8142A28C}"/>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a:extLst>
            <a:ext uri="{FF2B5EF4-FFF2-40B4-BE49-F238E27FC236}">
              <a16:creationId xmlns:a16="http://schemas.microsoft.com/office/drawing/2014/main" xmlns="" id="{4BFC4A62-0DB5-4FB7-AFDD-FD3A9489DBA6}"/>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a:extLst>
            <a:ext uri="{FF2B5EF4-FFF2-40B4-BE49-F238E27FC236}">
              <a16:creationId xmlns:a16="http://schemas.microsoft.com/office/drawing/2014/main" xmlns="" id="{204C391F-7AEF-4F86-BBAD-142FF46F7EDF}"/>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a:extLst>
            <a:ext uri="{FF2B5EF4-FFF2-40B4-BE49-F238E27FC236}">
              <a16:creationId xmlns:a16="http://schemas.microsoft.com/office/drawing/2014/main" xmlns="" id="{8DE4353D-7F2D-421E-AF22-E48816BB5B5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a:extLst>
            <a:ext uri="{FF2B5EF4-FFF2-40B4-BE49-F238E27FC236}">
              <a16:creationId xmlns:a16="http://schemas.microsoft.com/office/drawing/2014/main" xmlns="" id="{9234105F-7EB8-41E9-A0D0-391CF8789A93}"/>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F463D230-B092-41BC-96D9-E8615618F1C7}"/>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a:extLst>
            <a:ext uri="{FF2B5EF4-FFF2-40B4-BE49-F238E27FC236}">
              <a16:creationId xmlns:a16="http://schemas.microsoft.com/office/drawing/2014/main" xmlns="" id="{FA75DBC0-3035-47A8-B961-A4F7BAF98728}"/>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650E5D69-7D5D-4AE7-833D-460BC58E1D9A}"/>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a:extLst>
            <a:ext uri="{FF2B5EF4-FFF2-40B4-BE49-F238E27FC236}">
              <a16:creationId xmlns:a16="http://schemas.microsoft.com/office/drawing/2014/main" xmlns="" id="{1A0C96FC-DD70-4307-B61F-2BF1EFA623F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a:extLst>
            <a:ext uri="{FF2B5EF4-FFF2-40B4-BE49-F238E27FC236}">
              <a16:creationId xmlns:a16="http://schemas.microsoft.com/office/drawing/2014/main" xmlns="" id="{65F53D22-A234-4BD1-B01B-E5DD1A49F69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a:extLst>
            <a:ext uri="{FF2B5EF4-FFF2-40B4-BE49-F238E27FC236}">
              <a16:creationId xmlns:a16="http://schemas.microsoft.com/office/drawing/2014/main" xmlns="" id="{BEF81BA1-B380-43D8-A652-09F0F1FEDFB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a:extLst>
            <a:ext uri="{FF2B5EF4-FFF2-40B4-BE49-F238E27FC236}">
              <a16:creationId xmlns:a16="http://schemas.microsoft.com/office/drawing/2014/main" xmlns="" id="{F1200FBD-9BE2-41D2-A63B-5878A4D194F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a:extLst>
            <a:ext uri="{FF2B5EF4-FFF2-40B4-BE49-F238E27FC236}">
              <a16:creationId xmlns:a16="http://schemas.microsoft.com/office/drawing/2014/main" xmlns="" id="{C6F05EF3-68BD-4944-A6F6-B7FB7065B86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a:extLst>
            <a:ext uri="{FF2B5EF4-FFF2-40B4-BE49-F238E27FC236}">
              <a16:creationId xmlns:a16="http://schemas.microsoft.com/office/drawing/2014/main" xmlns="" id="{6D06D807-2414-48DA-B113-B615F25C87C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a:extLst>
            <a:ext uri="{FF2B5EF4-FFF2-40B4-BE49-F238E27FC236}">
              <a16:creationId xmlns:a16="http://schemas.microsoft.com/office/drawing/2014/main" xmlns="" id="{66ACC572-48BE-42DD-8F7B-501B05603F7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a:extLst>
            <a:ext uri="{FF2B5EF4-FFF2-40B4-BE49-F238E27FC236}">
              <a16:creationId xmlns:a16="http://schemas.microsoft.com/office/drawing/2014/main" xmlns="" id="{564FD0FA-56A9-4121-A994-70474E68F28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a:extLst>
            <a:ext uri="{FF2B5EF4-FFF2-40B4-BE49-F238E27FC236}">
              <a16:creationId xmlns:a16="http://schemas.microsoft.com/office/drawing/2014/main" xmlns="" id="{6268D25F-D3E0-4725-8D76-6FE0026DAB6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a:extLst>
            <a:ext uri="{FF2B5EF4-FFF2-40B4-BE49-F238E27FC236}">
              <a16:creationId xmlns:a16="http://schemas.microsoft.com/office/drawing/2014/main" xmlns="" id="{D3132539-226D-4052-AC58-151F41628D9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a:extLst>
            <a:ext uri="{FF2B5EF4-FFF2-40B4-BE49-F238E27FC236}">
              <a16:creationId xmlns:a16="http://schemas.microsoft.com/office/drawing/2014/main" xmlns="" id="{FB79DD4E-ECED-47C0-9A85-EC1297CA4D9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a:extLst>
            <a:ext uri="{FF2B5EF4-FFF2-40B4-BE49-F238E27FC236}">
              <a16:creationId xmlns:a16="http://schemas.microsoft.com/office/drawing/2014/main" xmlns="" id="{08F9ED37-1DD7-4073-B1DC-960EB484565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a:extLst>
            <a:ext uri="{FF2B5EF4-FFF2-40B4-BE49-F238E27FC236}">
              <a16:creationId xmlns:a16="http://schemas.microsoft.com/office/drawing/2014/main" xmlns="" id="{AC7AABF0-7DDE-4BA6-A041-AACC51F747A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a:extLst>
            <a:ext uri="{FF2B5EF4-FFF2-40B4-BE49-F238E27FC236}">
              <a16:creationId xmlns:a16="http://schemas.microsoft.com/office/drawing/2014/main" xmlns="" id="{F9385E5B-D50D-45B5-9F36-F0868AC07B71}"/>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a:extLst>
            <a:ext uri="{FF2B5EF4-FFF2-40B4-BE49-F238E27FC236}">
              <a16:creationId xmlns:a16="http://schemas.microsoft.com/office/drawing/2014/main" xmlns="" id="{6561439D-E933-470B-ABDD-305ADA6E9339}"/>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a:extLst>
            <a:ext uri="{FF2B5EF4-FFF2-40B4-BE49-F238E27FC236}">
              <a16:creationId xmlns:a16="http://schemas.microsoft.com/office/drawing/2014/main" xmlns="" id="{0D9BD9FD-6B3E-4243-8E30-61F2A718814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a:extLst>
            <a:ext uri="{FF2B5EF4-FFF2-40B4-BE49-F238E27FC236}">
              <a16:creationId xmlns:a16="http://schemas.microsoft.com/office/drawing/2014/main" xmlns="" id="{6AE620CE-3376-4E0F-84F8-7DEE00531DEA}"/>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a:extLst>
            <a:ext uri="{FF2B5EF4-FFF2-40B4-BE49-F238E27FC236}">
              <a16:creationId xmlns:a16="http://schemas.microsoft.com/office/drawing/2014/main" xmlns="" id="{644FB380-09CD-4057-AA0D-D432B8443D9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a:extLst>
            <a:ext uri="{FF2B5EF4-FFF2-40B4-BE49-F238E27FC236}">
              <a16:creationId xmlns:a16="http://schemas.microsoft.com/office/drawing/2014/main" xmlns="" id="{C05CF1C9-9A2F-447C-95A3-339D94CF07E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a:extLst>
            <a:ext uri="{FF2B5EF4-FFF2-40B4-BE49-F238E27FC236}">
              <a16:creationId xmlns:a16="http://schemas.microsoft.com/office/drawing/2014/main" xmlns="" id="{853150FD-1B42-4822-9B0D-37F43325BD26}"/>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xmlns="" id="{266A79A7-45D8-467A-A697-477F1B28EAD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xmlns="" id="{935B214C-9C8B-4531-99C3-EE663612E626}"/>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xmlns="" id="{CDFB1A5A-E2E2-4691-AEEC-8949B8307E5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a:extLst>
            <a:ext uri="{FF2B5EF4-FFF2-40B4-BE49-F238E27FC236}">
              <a16:creationId xmlns:a16="http://schemas.microsoft.com/office/drawing/2014/main" xmlns="" id="{90D6F68B-3EDF-4CEB-AC68-7C635FA69217}"/>
            </a:ext>
          </a:extLst>
        </xdr:cNvPr>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a:extLst>
            <a:ext uri="{FF2B5EF4-FFF2-40B4-BE49-F238E27FC236}">
              <a16:creationId xmlns:a16="http://schemas.microsoft.com/office/drawing/2014/main" xmlns="" id="{CFC4ED68-B8E5-4730-A51F-B489D981AD66}"/>
            </a:ext>
          </a:extLst>
        </xdr:cNvPr>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a:extLst>
            <a:ext uri="{FF2B5EF4-FFF2-40B4-BE49-F238E27FC236}">
              <a16:creationId xmlns:a16="http://schemas.microsoft.com/office/drawing/2014/main" xmlns="" id="{7D90F143-83E1-4964-B1BF-0E32E9832316}"/>
            </a:ext>
          </a:extLst>
        </xdr:cNvPr>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a:extLst>
            <a:ext uri="{FF2B5EF4-FFF2-40B4-BE49-F238E27FC236}">
              <a16:creationId xmlns:a16="http://schemas.microsoft.com/office/drawing/2014/main" xmlns="" id="{102ECDD6-CF23-42C1-A0B0-89803987D4B9}"/>
            </a:ext>
          </a:extLst>
        </xdr:cNvPr>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a:extLst>
            <a:ext uri="{FF2B5EF4-FFF2-40B4-BE49-F238E27FC236}">
              <a16:creationId xmlns:a16="http://schemas.microsoft.com/office/drawing/2014/main" xmlns="" id="{F8271AF6-EE10-4715-A979-72A23A93A125}"/>
            </a:ext>
          </a:extLst>
        </xdr:cNvPr>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28918</xdr:rowOff>
    </xdr:from>
    <xdr:to>
      <xdr:col>23</xdr:col>
      <xdr:colOff>517525</xdr:colOff>
      <xdr:row>74</xdr:row>
      <xdr:rowOff>40856</xdr:rowOff>
    </xdr:to>
    <xdr:cxnSp macro="">
      <xdr:nvCxnSpPr>
        <xdr:cNvPr id="609" name="直線コネクタ 608">
          <a:extLst>
            <a:ext uri="{FF2B5EF4-FFF2-40B4-BE49-F238E27FC236}">
              <a16:creationId xmlns:a16="http://schemas.microsoft.com/office/drawing/2014/main" xmlns="" id="{CD13B251-12B0-4122-8B82-2F1059838B6C}"/>
            </a:ext>
          </a:extLst>
        </xdr:cNvPr>
        <xdr:cNvCxnSpPr/>
      </xdr:nvCxnSpPr>
      <xdr:spPr>
        <a:xfrm>
          <a:off x="15481300" y="12716218"/>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a:extLst>
            <a:ext uri="{FF2B5EF4-FFF2-40B4-BE49-F238E27FC236}">
              <a16:creationId xmlns:a16="http://schemas.microsoft.com/office/drawing/2014/main" xmlns="" id="{F6C35CD2-BBAD-4FBC-9FB5-58A818B869EC}"/>
            </a:ext>
          </a:extLst>
        </xdr:cNvPr>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a:extLst>
            <a:ext uri="{FF2B5EF4-FFF2-40B4-BE49-F238E27FC236}">
              <a16:creationId xmlns:a16="http://schemas.microsoft.com/office/drawing/2014/main" xmlns="" id="{354E7E91-9141-49B0-8343-F8045BE85110}"/>
            </a:ext>
          </a:extLst>
        </xdr:cNvPr>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19355</xdr:rowOff>
    </xdr:from>
    <xdr:to>
      <xdr:col>22</xdr:col>
      <xdr:colOff>365125</xdr:colOff>
      <xdr:row>74</xdr:row>
      <xdr:rowOff>28918</xdr:rowOff>
    </xdr:to>
    <xdr:cxnSp macro="">
      <xdr:nvCxnSpPr>
        <xdr:cNvPr id="612" name="直線コネクタ 611">
          <a:extLst>
            <a:ext uri="{FF2B5EF4-FFF2-40B4-BE49-F238E27FC236}">
              <a16:creationId xmlns:a16="http://schemas.microsoft.com/office/drawing/2014/main" xmlns="" id="{F81611CE-29D3-4412-BE07-C790CB0719A0}"/>
            </a:ext>
          </a:extLst>
        </xdr:cNvPr>
        <xdr:cNvCxnSpPr/>
      </xdr:nvCxnSpPr>
      <xdr:spPr>
        <a:xfrm>
          <a:off x="14592300" y="12706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a:extLst>
            <a:ext uri="{FF2B5EF4-FFF2-40B4-BE49-F238E27FC236}">
              <a16:creationId xmlns:a16="http://schemas.microsoft.com/office/drawing/2014/main" xmlns="" id="{414B0E0B-F32E-401C-B310-17CCA24EDB7A}"/>
            </a:ext>
          </a:extLst>
        </xdr:cNvPr>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a:extLst>
            <a:ext uri="{FF2B5EF4-FFF2-40B4-BE49-F238E27FC236}">
              <a16:creationId xmlns:a16="http://schemas.microsoft.com/office/drawing/2014/main" xmlns="" id="{5DED6887-DB9B-4520-8E0B-177CC4B2FFC8}"/>
            </a:ext>
          </a:extLst>
        </xdr:cNvPr>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19355</xdr:rowOff>
    </xdr:from>
    <xdr:to>
      <xdr:col>21</xdr:col>
      <xdr:colOff>161925</xdr:colOff>
      <xdr:row>74</xdr:row>
      <xdr:rowOff>35699</xdr:rowOff>
    </xdr:to>
    <xdr:cxnSp macro="">
      <xdr:nvCxnSpPr>
        <xdr:cNvPr id="615" name="直線コネクタ 614">
          <a:extLst>
            <a:ext uri="{FF2B5EF4-FFF2-40B4-BE49-F238E27FC236}">
              <a16:creationId xmlns:a16="http://schemas.microsoft.com/office/drawing/2014/main" xmlns="" id="{86BAF7D5-19B4-4A43-96F5-F391CE04EAAB}"/>
            </a:ext>
          </a:extLst>
        </xdr:cNvPr>
        <xdr:cNvCxnSpPr/>
      </xdr:nvCxnSpPr>
      <xdr:spPr>
        <a:xfrm flipV="1">
          <a:off x="13703300" y="1270665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a:extLst>
            <a:ext uri="{FF2B5EF4-FFF2-40B4-BE49-F238E27FC236}">
              <a16:creationId xmlns:a16="http://schemas.microsoft.com/office/drawing/2014/main" xmlns="" id="{9935AA7E-DFAB-45A8-8873-6911FE118949}"/>
            </a:ext>
          </a:extLst>
        </xdr:cNvPr>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a:extLst>
            <a:ext uri="{FF2B5EF4-FFF2-40B4-BE49-F238E27FC236}">
              <a16:creationId xmlns:a16="http://schemas.microsoft.com/office/drawing/2014/main" xmlns="" id="{6D0417FC-2874-4447-B1A6-0687C74D070A}"/>
            </a:ext>
          </a:extLst>
        </xdr:cNvPr>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29083</xdr:rowOff>
    </xdr:from>
    <xdr:to>
      <xdr:col>19</xdr:col>
      <xdr:colOff>644525</xdr:colOff>
      <xdr:row>74</xdr:row>
      <xdr:rowOff>35699</xdr:rowOff>
    </xdr:to>
    <xdr:cxnSp macro="">
      <xdr:nvCxnSpPr>
        <xdr:cNvPr id="618" name="直線コネクタ 617">
          <a:extLst>
            <a:ext uri="{FF2B5EF4-FFF2-40B4-BE49-F238E27FC236}">
              <a16:creationId xmlns:a16="http://schemas.microsoft.com/office/drawing/2014/main" xmlns="" id="{17C22BB9-FC8D-4E3A-B2E6-3778C9C3B1E0}"/>
            </a:ext>
          </a:extLst>
        </xdr:cNvPr>
        <xdr:cNvCxnSpPr/>
      </xdr:nvCxnSpPr>
      <xdr:spPr>
        <a:xfrm>
          <a:off x="12814300" y="12716383"/>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a:extLst>
            <a:ext uri="{FF2B5EF4-FFF2-40B4-BE49-F238E27FC236}">
              <a16:creationId xmlns:a16="http://schemas.microsoft.com/office/drawing/2014/main" xmlns="" id="{B46D8994-D5FA-4BCA-863E-AE39B0064ACA}"/>
            </a:ext>
          </a:extLst>
        </xdr:cNvPr>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a:extLst>
            <a:ext uri="{FF2B5EF4-FFF2-40B4-BE49-F238E27FC236}">
              <a16:creationId xmlns:a16="http://schemas.microsoft.com/office/drawing/2014/main" xmlns="" id="{C108382D-7DC6-4FFD-82E0-E765E8ABDED5}"/>
            </a:ext>
          </a:extLst>
        </xdr:cNvPr>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a:extLst>
            <a:ext uri="{FF2B5EF4-FFF2-40B4-BE49-F238E27FC236}">
              <a16:creationId xmlns:a16="http://schemas.microsoft.com/office/drawing/2014/main" xmlns="" id="{5FA45724-CA13-487C-852E-FCD3ED569791}"/>
            </a:ext>
          </a:extLst>
        </xdr:cNvPr>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a:extLst>
            <a:ext uri="{FF2B5EF4-FFF2-40B4-BE49-F238E27FC236}">
              <a16:creationId xmlns:a16="http://schemas.microsoft.com/office/drawing/2014/main" xmlns="" id="{4393C070-EC79-4047-BF8A-F4B97EBA4E4E}"/>
            </a:ext>
          </a:extLst>
        </xdr:cNvPr>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C765FE29-9D7E-4AF3-817A-B5FE55F5B1D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D9990EDF-1218-4BD2-8ECB-02EC43BE59C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187EBE94-0FB2-4B9B-9AEE-2A689AB73F6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AE57AB1F-A18E-4F06-A5C5-A7D19FF93DB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C1B90BCD-5D71-4F32-B412-FA301987987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161506</xdr:rowOff>
    </xdr:from>
    <xdr:to>
      <xdr:col>23</xdr:col>
      <xdr:colOff>568325</xdr:colOff>
      <xdr:row>74</xdr:row>
      <xdr:rowOff>91656</xdr:rowOff>
    </xdr:to>
    <xdr:sp macro="" textlink="">
      <xdr:nvSpPr>
        <xdr:cNvPr id="628" name="円/楕円 627">
          <a:extLst>
            <a:ext uri="{FF2B5EF4-FFF2-40B4-BE49-F238E27FC236}">
              <a16:creationId xmlns:a16="http://schemas.microsoft.com/office/drawing/2014/main" xmlns="" id="{D6218D3D-FCA4-4764-B1EB-6B122911205E}"/>
            </a:ext>
          </a:extLst>
        </xdr:cNvPr>
        <xdr:cNvSpPr/>
      </xdr:nvSpPr>
      <xdr:spPr>
        <a:xfrm>
          <a:off x="162687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12933</xdr:rowOff>
    </xdr:from>
    <xdr:ext cx="534377" cy="259045"/>
    <xdr:sp macro="" textlink="">
      <xdr:nvSpPr>
        <xdr:cNvPr id="629" name="公債費該当値テキスト">
          <a:extLst>
            <a:ext uri="{FF2B5EF4-FFF2-40B4-BE49-F238E27FC236}">
              <a16:creationId xmlns:a16="http://schemas.microsoft.com/office/drawing/2014/main" xmlns="" id="{18A64A4D-3BC6-491B-85B2-3DF7F25655D7}"/>
            </a:ext>
          </a:extLst>
        </xdr:cNvPr>
        <xdr:cNvSpPr txBox="1"/>
      </xdr:nvSpPr>
      <xdr:spPr>
        <a:xfrm>
          <a:off x="16370300" y="125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149568</xdr:rowOff>
    </xdr:from>
    <xdr:to>
      <xdr:col>22</xdr:col>
      <xdr:colOff>415925</xdr:colOff>
      <xdr:row>74</xdr:row>
      <xdr:rowOff>79718</xdr:rowOff>
    </xdr:to>
    <xdr:sp macro="" textlink="">
      <xdr:nvSpPr>
        <xdr:cNvPr id="630" name="円/楕円 629">
          <a:extLst>
            <a:ext uri="{FF2B5EF4-FFF2-40B4-BE49-F238E27FC236}">
              <a16:creationId xmlns:a16="http://schemas.microsoft.com/office/drawing/2014/main" xmlns="" id="{4EBA1B55-0802-48B1-841A-534152A63F2C}"/>
            </a:ext>
          </a:extLst>
        </xdr:cNvPr>
        <xdr:cNvSpPr/>
      </xdr:nvSpPr>
      <xdr:spPr>
        <a:xfrm>
          <a:off x="154305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96245</xdr:rowOff>
    </xdr:from>
    <xdr:ext cx="534377" cy="259045"/>
    <xdr:sp macro="" textlink="">
      <xdr:nvSpPr>
        <xdr:cNvPr id="631" name="テキスト ボックス 630">
          <a:extLst>
            <a:ext uri="{FF2B5EF4-FFF2-40B4-BE49-F238E27FC236}">
              <a16:creationId xmlns:a16="http://schemas.microsoft.com/office/drawing/2014/main" xmlns="" id="{EEB66655-4965-46BC-8D04-2BBA9F53C527}"/>
            </a:ext>
          </a:extLst>
        </xdr:cNvPr>
        <xdr:cNvSpPr txBox="1"/>
      </xdr:nvSpPr>
      <xdr:spPr>
        <a:xfrm>
          <a:off x="15214111" y="124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140005</xdr:rowOff>
    </xdr:from>
    <xdr:to>
      <xdr:col>21</xdr:col>
      <xdr:colOff>212725</xdr:colOff>
      <xdr:row>74</xdr:row>
      <xdr:rowOff>70155</xdr:rowOff>
    </xdr:to>
    <xdr:sp macro="" textlink="">
      <xdr:nvSpPr>
        <xdr:cNvPr id="632" name="円/楕円 631">
          <a:extLst>
            <a:ext uri="{FF2B5EF4-FFF2-40B4-BE49-F238E27FC236}">
              <a16:creationId xmlns:a16="http://schemas.microsoft.com/office/drawing/2014/main" xmlns="" id="{05C06997-4D2E-4275-8EFC-46941C182616}"/>
            </a:ext>
          </a:extLst>
        </xdr:cNvPr>
        <xdr:cNvSpPr/>
      </xdr:nvSpPr>
      <xdr:spPr>
        <a:xfrm>
          <a:off x="14541500" y="126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86682</xdr:rowOff>
    </xdr:from>
    <xdr:ext cx="534377" cy="259045"/>
    <xdr:sp macro="" textlink="">
      <xdr:nvSpPr>
        <xdr:cNvPr id="633" name="テキスト ボックス 632">
          <a:extLst>
            <a:ext uri="{FF2B5EF4-FFF2-40B4-BE49-F238E27FC236}">
              <a16:creationId xmlns:a16="http://schemas.microsoft.com/office/drawing/2014/main" xmlns="" id="{525124C3-FC17-4E2E-8531-41DBC483D0EC}"/>
            </a:ext>
          </a:extLst>
        </xdr:cNvPr>
        <xdr:cNvSpPr txBox="1"/>
      </xdr:nvSpPr>
      <xdr:spPr>
        <a:xfrm>
          <a:off x="14325111" y="124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156349</xdr:rowOff>
    </xdr:from>
    <xdr:to>
      <xdr:col>20</xdr:col>
      <xdr:colOff>9525</xdr:colOff>
      <xdr:row>74</xdr:row>
      <xdr:rowOff>86499</xdr:rowOff>
    </xdr:to>
    <xdr:sp macro="" textlink="">
      <xdr:nvSpPr>
        <xdr:cNvPr id="634" name="円/楕円 633">
          <a:extLst>
            <a:ext uri="{FF2B5EF4-FFF2-40B4-BE49-F238E27FC236}">
              <a16:creationId xmlns:a16="http://schemas.microsoft.com/office/drawing/2014/main" xmlns="" id="{89FC2899-98CB-44F4-AA34-307551E009F9}"/>
            </a:ext>
          </a:extLst>
        </xdr:cNvPr>
        <xdr:cNvSpPr/>
      </xdr:nvSpPr>
      <xdr:spPr>
        <a:xfrm>
          <a:off x="13652500" y="12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103026</xdr:rowOff>
    </xdr:from>
    <xdr:ext cx="534377" cy="259045"/>
    <xdr:sp macro="" textlink="">
      <xdr:nvSpPr>
        <xdr:cNvPr id="635" name="テキスト ボックス 634">
          <a:extLst>
            <a:ext uri="{FF2B5EF4-FFF2-40B4-BE49-F238E27FC236}">
              <a16:creationId xmlns:a16="http://schemas.microsoft.com/office/drawing/2014/main" xmlns="" id="{9163CFBE-1534-4EA7-B2E2-438B35E71462}"/>
            </a:ext>
          </a:extLst>
        </xdr:cNvPr>
        <xdr:cNvSpPr txBox="1"/>
      </xdr:nvSpPr>
      <xdr:spPr>
        <a:xfrm>
          <a:off x="13436111" y="124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149733</xdr:rowOff>
    </xdr:from>
    <xdr:to>
      <xdr:col>18</xdr:col>
      <xdr:colOff>492125</xdr:colOff>
      <xdr:row>74</xdr:row>
      <xdr:rowOff>79883</xdr:rowOff>
    </xdr:to>
    <xdr:sp macro="" textlink="">
      <xdr:nvSpPr>
        <xdr:cNvPr id="636" name="円/楕円 635">
          <a:extLst>
            <a:ext uri="{FF2B5EF4-FFF2-40B4-BE49-F238E27FC236}">
              <a16:creationId xmlns:a16="http://schemas.microsoft.com/office/drawing/2014/main" xmlns="" id="{FC39E319-E065-4753-9413-6DA00AFC6B02}"/>
            </a:ext>
          </a:extLst>
        </xdr:cNvPr>
        <xdr:cNvSpPr/>
      </xdr:nvSpPr>
      <xdr:spPr>
        <a:xfrm>
          <a:off x="12763500" y="126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96410</xdr:rowOff>
    </xdr:from>
    <xdr:ext cx="534377" cy="259045"/>
    <xdr:sp macro="" textlink="">
      <xdr:nvSpPr>
        <xdr:cNvPr id="637" name="テキスト ボックス 636">
          <a:extLst>
            <a:ext uri="{FF2B5EF4-FFF2-40B4-BE49-F238E27FC236}">
              <a16:creationId xmlns:a16="http://schemas.microsoft.com/office/drawing/2014/main" xmlns="" id="{BFB4A73B-EDEF-4595-805A-6CDAE2A081C1}"/>
            </a:ext>
          </a:extLst>
        </xdr:cNvPr>
        <xdr:cNvSpPr txBox="1"/>
      </xdr:nvSpPr>
      <xdr:spPr>
        <a:xfrm>
          <a:off x="12547111" y="124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xmlns="" id="{2BF1CEE2-6E2E-4B2E-BCA8-EAC94D1BAF3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xmlns="" id="{FAAAD440-E72A-4B6A-BB3C-DE89CC8BE17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xmlns="" id="{2D87057F-9B46-4AF3-8FD1-202F5654D03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xmlns="" id="{D114CAE2-0950-4C80-9C06-2EBBFE40B6F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xmlns="" id="{51092B76-2345-4301-8D15-DD33405B975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xmlns="" id="{3A02A31E-C5C3-4D21-A20F-664966215B1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xmlns="" id="{6692F93E-103E-476B-A923-449C3325900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xmlns="" id="{4C908E81-D6DE-4C80-94B5-5A616C827C0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xmlns="" id="{55478D79-9FDA-4416-941D-96A0DD72749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xmlns="" id="{3DFEF1F7-91BE-4AFF-9679-E1F92D8B129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xmlns="" id="{41252011-9920-40C3-8996-4926A3CE9EE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xmlns="" id="{6A87E929-DDEB-4FF9-8ACC-2C1F33C4CA5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xmlns="" id="{9125DEE2-3E71-4B30-A968-C56778D8B6A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a:extLst>
            <a:ext uri="{FF2B5EF4-FFF2-40B4-BE49-F238E27FC236}">
              <a16:creationId xmlns:a16="http://schemas.microsoft.com/office/drawing/2014/main" xmlns="" id="{FF53838A-E233-426A-A109-492F59940D4B}"/>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xmlns="" id="{50A8BCA0-B526-429D-99E1-BE8555C6608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a:extLst>
            <a:ext uri="{FF2B5EF4-FFF2-40B4-BE49-F238E27FC236}">
              <a16:creationId xmlns:a16="http://schemas.microsoft.com/office/drawing/2014/main" xmlns="" id="{61545928-9484-4077-B2C4-8473A4E36FDB}"/>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xmlns="" id="{FD37C7F6-BABB-43CF-9BEF-4E26416E109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a:extLst>
            <a:ext uri="{FF2B5EF4-FFF2-40B4-BE49-F238E27FC236}">
              <a16:creationId xmlns:a16="http://schemas.microsoft.com/office/drawing/2014/main" xmlns="" id="{E29D1EA6-C509-4274-A684-15664B51CFB5}"/>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xmlns="" id="{D83883A5-A617-4CEA-B6A1-3D8BC9E3C27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xmlns="" id="{44C205BD-1E1C-49DF-8F50-28E4842D58B7}"/>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xmlns="" id="{0A9AA05D-B805-4CB6-9300-BE10D080247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xmlns="" id="{9BD1989D-CE97-4679-B4E7-62B4055526D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xmlns="" id="{35B4BF5F-89AB-46F4-A25C-AC7D4FD9DC2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a:extLst>
            <a:ext uri="{FF2B5EF4-FFF2-40B4-BE49-F238E27FC236}">
              <a16:creationId xmlns:a16="http://schemas.microsoft.com/office/drawing/2014/main" xmlns="" id="{2FD1959A-2DF5-4FF7-A7A0-2061DCC445F3}"/>
            </a:ext>
          </a:extLst>
        </xdr:cNvPr>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a:extLst>
            <a:ext uri="{FF2B5EF4-FFF2-40B4-BE49-F238E27FC236}">
              <a16:creationId xmlns:a16="http://schemas.microsoft.com/office/drawing/2014/main" xmlns="" id="{4F5DA12D-2EB5-45D7-8580-EB91F210E2BE}"/>
            </a:ext>
          </a:extLst>
        </xdr:cNvPr>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a:extLst>
            <a:ext uri="{FF2B5EF4-FFF2-40B4-BE49-F238E27FC236}">
              <a16:creationId xmlns:a16="http://schemas.microsoft.com/office/drawing/2014/main" xmlns="" id="{E50DC620-B916-4D35-B33E-0C51EE293E96}"/>
            </a:ext>
          </a:extLst>
        </xdr:cNvPr>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a:extLst>
            <a:ext uri="{FF2B5EF4-FFF2-40B4-BE49-F238E27FC236}">
              <a16:creationId xmlns:a16="http://schemas.microsoft.com/office/drawing/2014/main" xmlns="" id="{B3DA34B4-87CA-4E71-9E2A-2594114FCAA0}"/>
            </a:ext>
          </a:extLst>
        </xdr:cNvPr>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a:extLst>
            <a:ext uri="{FF2B5EF4-FFF2-40B4-BE49-F238E27FC236}">
              <a16:creationId xmlns:a16="http://schemas.microsoft.com/office/drawing/2014/main" xmlns="" id="{056DBFC3-5368-4057-B5D1-01F6522A59DF}"/>
            </a:ext>
          </a:extLst>
        </xdr:cNvPr>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74067</xdr:rowOff>
    </xdr:from>
    <xdr:to>
      <xdr:col>23</xdr:col>
      <xdr:colOff>517525</xdr:colOff>
      <xdr:row>97</xdr:row>
      <xdr:rowOff>149200</xdr:rowOff>
    </xdr:to>
    <xdr:cxnSp macro="">
      <xdr:nvCxnSpPr>
        <xdr:cNvPr id="666" name="直線コネクタ 665">
          <a:extLst>
            <a:ext uri="{FF2B5EF4-FFF2-40B4-BE49-F238E27FC236}">
              <a16:creationId xmlns:a16="http://schemas.microsoft.com/office/drawing/2014/main" xmlns="" id="{D4AF00BD-BC59-448A-A7CB-3061A700C441}"/>
            </a:ext>
          </a:extLst>
        </xdr:cNvPr>
        <xdr:cNvCxnSpPr/>
      </xdr:nvCxnSpPr>
      <xdr:spPr>
        <a:xfrm>
          <a:off x="15481300" y="16704717"/>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a:extLst>
            <a:ext uri="{FF2B5EF4-FFF2-40B4-BE49-F238E27FC236}">
              <a16:creationId xmlns:a16="http://schemas.microsoft.com/office/drawing/2014/main" xmlns="" id="{0403C720-06EF-4159-974C-1AC36F081527}"/>
            </a:ext>
          </a:extLst>
        </xdr:cNvPr>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a:extLst>
            <a:ext uri="{FF2B5EF4-FFF2-40B4-BE49-F238E27FC236}">
              <a16:creationId xmlns:a16="http://schemas.microsoft.com/office/drawing/2014/main" xmlns="" id="{3E79FCDD-1456-4CA0-86FA-C04A6DE608EB}"/>
            </a:ext>
          </a:extLst>
        </xdr:cNvPr>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74067</xdr:rowOff>
    </xdr:from>
    <xdr:to>
      <xdr:col>22</xdr:col>
      <xdr:colOff>365125</xdr:colOff>
      <xdr:row>98</xdr:row>
      <xdr:rowOff>31992</xdr:rowOff>
    </xdr:to>
    <xdr:cxnSp macro="">
      <xdr:nvCxnSpPr>
        <xdr:cNvPr id="669" name="直線コネクタ 668">
          <a:extLst>
            <a:ext uri="{FF2B5EF4-FFF2-40B4-BE49-F238E27FC236}">
              <a16:creationId xmlns:a16="http://schemas.microsoft.com/office/drawing/2014/main" xmlns="" id="{59A903FB-CC9A-4AB4-88D0-BB72EFD3B98C}"/>
            </a:ext>
          </a:extLst>
        </xdr:cNvPr>
        <xdr:cNvCxnSpPr/>
      </xdr:nvCxnSpPr>
      <xdr:spPr>
        <a:xfrm flipV="1">
          <a:off x="14592300" y="16704717"/>
          <a:ext cx="889000" cy="1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a:extLst>
            <a:ext uri="{FF2B5EF4-FFF2-40B4-BE49-F238E27FC236}">
              <a16:creationId xmlns:a16="http://schemas.microsoft.com/office/drawing/2014/main" xmlns="" id="{9180D63E-61EF-4C75-82CE-2F32455ADAEC}"/>
            </a:ext>
          </a:extLst>
        </xdr:cNvPr>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a:extLst>
            <a:ext uri="{FF2B5EF4-FFF2-40B4-BE49-F238E27FC236}">
              <a16:creationId xmlns:a16="http://schemas.microsoft.com/office/drawing/2014/main" xmlns="" id="{A40F5C85-C50A-4EDC-AB87-C282C36F2680}"/>
            </a:ext>
          </a:extLst>
        </xdr:cNvPr>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31992</xdr:rowOff>
    </xdr:from>
    <xdr:to>
      <xdr:col>21</xdr:col>
      <xdr:colOff>161925</xdr:colOff>
      <xdr:row>98</xdr:row>
      <xdr:rowOff>111037</xdr:rowOff>
    </xdr:to>
    <xdr:cxnSp macro="">
      <xdr:nvCxnSpPr>
        <xdr:cNvPr id="672" name="直線コネクタ 671">
          <a:extLst>
            <a:ext uri="{FF2B5EF4-FFF2-40B4-BE49-F238E27FC236}">
              <a16:creationId xmlns:a16="http://schemas.microsoft.com/office/drawing/2014/main" xmlns="" id="{A3220D54-816B-4322-9001-1796EED00A8D}"/>
            </a:ext>
          </a:extLst>
        </xdr:cNvPr>
        <xdr:cNvCxnSpPr/>
      </xdr:nvCxnSpPr>
      <xdr:spPr>
        <a:xfrm flipV="1">
          <a:off x="13703300" y="16834092"/>
          <a:ext cx="889000" cy="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a:extLst>
            <a:ext uri="{FF2B5EF4-FFF2-40B4-BE49-F238E27FC236}">
              <a16:creationId xmlns:a16="http://schemas.microsoft.com/office/drawing/2014/main" xmlns="" id="{82A748C8-7FD0-4A91-8591-ED5C3C2EBC6B}"/>
            </a:ext>
          </a:extLst>
        </xdr:cNvPr>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a:extLst>
            <a:ext uri="{FF2B5EF4-FFF2-40B4-BE49-F238E27FC236}">
              <a16:creationId xmlns:a16="http://schemas.microsoft.com/office/drawing/2014/main" xmlns="" id="{2D5AF43F-6767-4BE0-97E1-383382846A0F}"/>
            </a:ext>
          </a:extLst>
        </xdr:cNvPr>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111037</xdr:rowOff>
    </xdr:from>
    <xdr:to>
      <xdr:col>19</xdr:col>
      <xdr:colOff>644525</xdr:colOff>
      <xdr:row>98</xdr:row>
      <xdr:rowOff>127433</xdr:rowOff>
    </xdr:to>
    <xdr:cxnSp macro="">
      <xdr:nvCxnSpPr>
        <xdr:cNvPr id="675" name="直線コネクタ 674">
          <a:extLst>
            <a:ext uri="{FF2B5EF4-FFF2-40B4-BE49-F238E27FC236}">
              <a16:creationId xmlns:a16="http://schemas.microsoft.com/office/drawing/2014/main" xmlns="" id="{FEDE6A83-DBD6-4AD9-A173-7BEF962CD650}"/>
            </a:ext>
          </a:extLst>
        </xdr:cNvPr>
        <xdr:cNvCxnSpPr/>
      </xdr:nvCxnSpPr>
      <xdr:spPr>
        <a:xfrm flipV="1">
          <a:off x="12814300" y="16913137"/>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a:extLst>
            <a:ext uri="{FF2B5EF4-FFF2-40B4-BE49-F238E27FC236}">
              <a16:creationId xmlns:a16="http://schemas.microsoft.com/office/drawing/2014/main" xmlns="" id="{1342D0E0-B4D2-4807-A69B-9460B8EAE6A2}"/>
            </a:ext>
          </a:extLst>
        </xdr:cNvPr>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a:extLst>
            <a:ext uri="{FF2B5EF4-FFF2-40B4-BE49-F238E27FC236}">
              <a16:creationId xmlns:a16="http://schemas.microsoft.com/office/drawing/2014/main" xmlns="" id="{719CAF04-7FCE-42FE-94E6-0733539781F8}"/>
            </a:ext>
          </a:extLst>
        </xdr:cNvPr>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a:extLst>
            <a:ext uri="{FF2B5EF4-FFF2-40B4-BE49-F238E27FC236}">
              <a16:creationId xmlns:a16="http://schemas.microsoft.com/office/drawing/2014/main" xmlns="" id="{EF154190-EA9B-431D-93BC-4B6F056E036C}"/>
            </a:ext>
          </a:extLst>
        </xdr:cNvPr>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a:extLst>
            <a:ext uri="{FF2B5EF4-FFF2-40B4-BE49-F238E27FC236}">
              <a16:creationId xmlns:a16="http://schemas.microsoft.com/office/drawing/2014/main" xmlns="" id="{958056FD-B0AA-45B4-B490-891414637866}"/>
            </a:ext>
          </a:extLst>
        </xdr:cNvPr>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xmlns="" id="{E376DE37-6029-4270-AA90-8A44438F938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55087CCB-76AF-4CAD-85F6-EB386BE3D39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B7DDEC2C-775E-49F3-9E2F-4CEC1435314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455EEED4-A87F-40E9-BF3F-B5568099BB2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701B527F-EED8-47F6-AA5E-8FF6242BF6B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98400</xdr:rowOff>
    </xdr:from>
    <xdr:to>
      <xdr:col>23</xdr:col>
      <xdr:colOff>568325</xdr:colOff>
      <xdr:row>98</xdr:row>
      <xdr:rowOff>28550</xdr:rowOff>
    </xdr:to>
    <xdr:sp macro="" textlink="">
      <xdr:nvSpPr>
        <xdr:cNvPr id="685" name="円/楕円 684">
          <a:extLst>
            <a:ext uri="{FF2B5EF4-FFF2-40B4-BE49-F238E27FC236}">
              <a16:creationId xmlns:a16="http://schemas.microsoft.com/office/drawing/2014/main" xmlns="" id="{B7FC83D4-C963-4A68-878C-A4C07D8DC2B4}"/>
            </a:ext>
          </a:extLst>
        </xdr:cNvPr>
        <xdr:cNvSpPr/>
      </xdr:nvSpPr>
      <xdr:spPr>
        <a:xfrm>
          <a:off x="16268700" y="167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121277</xdr:rowOff>
    </xdr:from>
    <xdr:ext cx="534377" cy="259045"/>
    <xdr:sp macro="" textlink="">
      <xdr:nvSpPr>
        <xdr:cNvPr id="686" name="積立金該当値テキスト">
          <a:extLst>
            <a:ext uri="{FF2B5EF4-FFF2-40B4-BE49-F238E27FC236}">
              <a16:creationId xmlns:a16="http://schemas.microsoft.com/office/drawing/2014/main" xmlns="" id="{426D8E8D-D64B-4922-B2D9-0879CF97111D}"/>
            </a:ext>
          </a:extLst>
        </xdr:cNvPr>
        <xdr:cNvSpPr txBox="1"/>
      </xdr:nvSpPr>
      <xdr:spPr>
        <a:xfrm>
          <a:off x="16370300"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23267</xdr:rowOff>
    </xdr:from>
    <xdr:to>
      <xdr:col>22</xdr:col>
      <xdr:colOff>415925</xdr:colOff>
      <xdr:row>97</xdr:row>
      <xdr:rowOff>124867</xdr:rowOff>
    </xdr:to>
    <xdr:sp macro="" textlink="">
      <xdr:nvSpPr>
        <xdr:cNvPr id="687" name="円/楕円 686">
          <a:extLst>
            <a:ext uri="{FF2B5EF4-FFF2-40B4-BE49-F238E27FC236}">
              <a16:creationId xmlns:a16="http://schemas.microsoft.com/office/drawing/2014/main" xmlns="" id="{85F1566E-581C-4CA7-AFF2-1E17245CA8C8}"/>
            </a:ext>
          </a:extLst>
        </xdr:cNvPr>
        <xdr:cNvSpPr/>
      </xdr:nvSpPr>
      <xdr:spPr>
        <a:xfrm>
          <a:off x="15430500" y="166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141394</xdr:rowOff>
    </xdr:from>
    <xdr:ext cx="534377" cy="259045"/>
    <xdr:sp macro="" textlink="">
      <xdr:nvSpPr>
        <xdr:cNvPr id="688" name="テキスト ボックス 687">
          <a:extLst>
            <a:ext uri="{FF2B5EF4-FFF2-40B4-BE49-F238E27FC236}">
              <a16:creationId xmlns:a16="http://schemas.microsoft.com/office/drawing/2014/main" xmlns="" id="{5A74DD10-1E3A-4634-812D-546C9267A297}"/>
            </a:ext>
          </a:extLst>
        </xdr:cNvPr>
        <xdr:cNvSpPr txBox="1"/>
      </xdr:nvSpPr>
      <xdr:spPr>
        <a:xfrm>
          <a:off x="15214111" y="164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152642</xdr:rowOff>
    </xdr:from>
    <xdr:to>
      <xdr:col>21</xdr:col>
      <xdr:colOff>212725</xdr:colOff>
      <xdr:row>98</xdr:row>
      <xdr:rowOff>82792</xdr:rowOff>
    </xdr:to>
    <xdr:sp macro="" textlink="">
      <xdr:nvSpPr>
        <xdr:cNvPr id="689" name="円/楕円 688">
          <a:extLst>
            <a:ext uri="{FF2B5EF4-FFF2-40B4-BE49-F238E27FC236}">
              <a16:creationId xmlns:a16="http://schemas.microsoft.com/office/drawing/2014/main" xmlns="" id="{FCAF7776-B0C7-499E-B5C0-31BC3093E7B1}"/>
            </a:ext>
          </a:extLst>
        </xdr:cNvPr>
        <xdr:cNvSpPr/>
      </xdr:nvSpPr>
      <xdr:spPr>
        <a:xfrm>
          <a:off x="14541500" y="167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73919</xdr:rowOff>
    </xdr:from>
    <xdr:ext cx="534377" cy="259045"/>
    <xdr:sp macro="" textlink="">
      <xdr:nvSpPr>
        <xdr:cNvPr id="690" name="テキスト ボックス 689">
          <a:extLst>
            <a:ext uri="{FF2B5EF4-FFF2-40B4-BE49-F238E27FC236}">
              <a16:creationId xmlns:a16="http://schemas.microsoft.com/office/drawing/2014/main" xmlns="" id="{181B4F85-6FEB-46B0-BFA9-F0052475FD96}"/>
            </a:ext>
          </a:extLst>
        </xdr:cNvPr>
        <xdr:cNvSpPr txBox="1"/>
      </xdr:nvSpPr>
      <xdr:spPr>
        <a:xfrm>
          <a:off x="14325111" y="1687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60237</xdr:rowOff>
    </xdr:from>
    <xdr:to>
      <xdr:col>20</xdr:col>
      <xdr:colOff>9525</xdr:colOff>
      <xdr:row>98</xdr:row>
      <xdr:rowOff>161837</xdr:rowOff>
    </xdr:to>
    <xdr:sp macro="" textlink="">
      <xdr:nvSpPr>
        <xdr:cNvPr id="691" name="円/楕円 690">
          <a:extLst>
            <a:ext uri="{FF2B5EF4-FFF2-40B4-BE49-F238E27FC236}">
              <a16:creationId xmlns:a16="http://schemas.microsoft.com/office/drawing/2014/main" xmlns="" id="{D73F28FB-0A71-4E26-B8B3-09DC3B2445BC}"/>
            </a:ext>
          </a:extLst>
        </xdr:cNvPr>
        <xdr:cNvSpPr/>
      </xdr:nvSpPr>
      <xdr:spPr>
        <a:xfrm>
          <a:off x="13652500" y="168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152964</xdr:rowOff>
    </xdr:from>
    <xdr:ext cx="469744" cy="259045"/>
    <xdr:sp macro="" textlink="">
      <xdr:nvSpPr>
        <xdr:cNvPr id="692" name="テキスト ボックス 691">
          <a:extLst>
            <a:ext uri="{FF2B5EF4-FFF2-40B4-BE49-F238E27FC236}">
              <a16:creationId xmlns:a16="http://schemas.microsoft.com/office/drawing/2014/main" xmlns="" id="{7C86A8B2-E9AE-4A23-870C-D56544FC1F4C}"/>
            </a:ext>
          </a:extLst>
        </xdr:cNvPr>
        <xdr:cNvSpPr txBox="1"/>
      </xdr:nvSpPr>
      <xdr:spPr>
        <a:xfrm>
          <a:off x="13468427" y="169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76633</xdr:rowOff>
    </xdr:from>
    <xdr:to>
      <xdr:col>18</xdr:col>
      <xdr:colOff>492125</xdr:colOff>
      <xdr:row>99</xdr:row>
      <xdr:rowOff>6783</xdr:rowOff>
    </xdr:to>
    <xdr:sp macro="" textlink="">
      <xdr:nvSpPr>
        <xdr:cNvPr id="693" name="円/楕円 692">
          <a:extLst>
            <a:ext uri="{FF2B5EF4-FFF2-40B4-BE49-F238E27FC236}">
              <a16:creationId xmlns:a16="http://schemas.microsoft.com/office/drawing/2014/main" xmlns="" id="{9D9C7ADD-D2D5-45CD-9B8D-4DA1D115B031}"/>
            </a:ext>
          </a:extLst>
        </xdr:cNvPr>
        <xdr:cNvSpPr/>
      </xdr:nvSpPr>
      <xdr:spPr>
        <a:xfrm>
          <a:off x="12763500" y="16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169360</xdr:rowOff>
    </xdr:from>
    <xdr:ext cx="469744" cy="259045"/>
    <xdr:sp macro="" textlink="">
      <xdr:nvSpPr>
        <xdr:cNvPr id="694" name="テキスト ボックス 693">
          <a:extLst>
            <a:ext uri="{FF2B5EF4-FFF2-40B4-BE49-F238E27FC236}">
              <a16:creationId xmlns:a16="http://schemas.microsoft.com/office/drawing/2014/main" xmlns="" id="{F1F70D18-A8CC-4B65-BC9D-694A319FE0CF}"/>
            </a:ext>
          </a:extLst>
        </xdr:cNvPr>
        <xdr:cNvSpPr txBox="1"/>
      </xdr:nvSpPr>
      <xdr:spPr>
        <a:xfrm>
          <a:off x="12579427" y="1697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xmlns="" id="{0868F18D-4947-4534-A45C-21535F38DF7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xmlns="" id="{6DCC3843-924C-4516-B606-2EC7167132F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xmlns="" id="{2EB9EC59-58DC-44D0-BB5F-74F7D231296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xmlns="" id="{B096F343-CFEF-4ED7-9F8F-8F0514161C4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xmlns="" id="{ED6D8FF5-F7E5-454C-867C-DC48BD8DD6F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xmlns="" id="{82C504AC-0DA3-4B38-8E72-FDDA347C8A8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xmlns="" id="{30B5FFD4-30FA-4D1B-B8DC-4B50466AF82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xmlns="" id="{CFA49A57-81A5-4DC9-A640-380B691778D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xmlns="" id="{B552C5D6-2042-4D1D-9BA5-39F4C652B3E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xmlns="" id="{E1421729-ACE7-4036-AB57-4473B9C23CB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a:extLst>
            <a:ext uri="{FF2B5EF4-FFF2-40B4-BE49-F238E27FC236}">
              <a16:creationId xmlns:a16="http://schemas.microsoft.com/office/drawing/2014/main" xmlns="" id="{A632E2A5-8AF4-4525-9E2F-075B1C52EC3E}"/>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a:extLst>
            <a:ext uri="{FF2B5EF4-FFF2-40B4-BE49-F238E27FC236}">
              <a16:creationId xmlns:a16="http://schemas.microsoft.com/office/drawing/2014/main" xmlns="" id="{D0761165-FDE8-47F9-ACEA-9962C668763B}"/>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a:extLst>
            <a:ext uri="{FF2B5EF4-FFF2-40B4-BE49-F238E27FC236}">
              <a16:creationId xmlns:a16="http://schemas.microsoft.com/office/drawing/2014/main" xmlns="" id="{A7544752-DD5B-4F39-A894-5568D0AF389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a:extLst>
            <a:ext uri="{FF2B5EF4-FFF2-40B4-BE49-F238E27FC236}">
              <a16:creationId xmlns:a16="http://schemas.microsoft.com/office/drawing/2014/main" xmlns="" id="{823144DA-9E16-499D-AD6A-01AA2B272F84}"/>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a:extLst>
            <a:ext uri="{FF2B5EF4-FFF2-40B4-BE49-F238E27FC236}">
              <a16:creationId xmlns:a16="http://schemas.microsoft.com/office/drawing/2014/main" xmlns="" id="{82227C9E-E54E-4CE1-82AC-D1AB282212BB}"/>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a:extLst>
            <a:ext uri="{FF2B5EF4-FFF2-40B4-BE49-F238E27FC236}">
              <a16:creationId xmlns:a16="http://schemas.microsoft.com/office/drawing/2014/main" xmlns="" id="{DA021590-8830-4D62-92A8-9B5338D747C3}"/>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a:extLst>
            <a:ext uri="{FF2B5EF4-FFF2-40B4-BE49-F238E27FC236}">
              <a16:creationId xmlns:a16="http://schemas.microsoft.com/office/drawing/2014/main" xmlns="" id="{D9751BD8-A6D1-4264-AAD8-E4A58A197CC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a:extLst>
            <a:ext uri="{FF2B5EF4-FFF2-40B4-BE49-F238E27FC236}">
              <a16:creationId xmlns:a16="http://schemas.microsoft.com/office/drawing/2014/main" xmlns="" id="{41E58610-850F-42B6-94EB-E31791256472}"/>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a:extLst>
            <a:ext uri="{FF2B5EF4-FFF2-40B4-BE49-F238E27FC236}">
              <a16:creationId xmlns:a16="http://schemas.microsoft.com/office/drawing/2014/main" xmlns="" id="{782360DB-5489-46B3-B45C-AF8E9BAAE2A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a:extLst>
            <a:ext uri="{FF2B5EF4-FFF2-40B4-BE49-F238E27FC236}">
              <a16:creationId xmlns:a16="http://schemas.microsoft.com/office/drawing/2014/main" xmlns="" id="{AAEFB075-BE30-4703-AC72-4064DCB068DA}"/>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a:extLst>
            <a:ext uri="{FF2B5EF4-FFF2-40B4-BE49-F238E27FC236}">
              <a16:creationId xmlns:a16="http://schemas.microsoft.com/office/drawing/2014/main" xmlns="" id="{2DDB0EC2-D15D-4DF1-BEB9-AF3CFF2309F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a:extLst>
            <a:ext uri="{FF2B5EF4-FFF2-40B4-BE49-F238E27FC236}">
              <a16:creationId xmlns:a16="http://schemas.microsoft.com/office/drawing/2014/main" xmlns="" id="{ADBBC92C-1E3C-4BC1-A6A6-6D82BCB091E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a:extLst>
            <a:ext uri="{FF2B5EF4-FFF2-40B4-BE49-F238E27FC236}">
              <a16:creationId xmlns:a16="http://schemas.microsoft.com/office/drawing/2014/main" xmlns="" id="{BC5D3B53-081E-484F-A289-BE3529FE20E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a:extLst>
            <a:ext uri="{FF2B5EF4-FFF2-40B4-BE49-F238E27FC236}">
              <a16:creationId xmlns:a16="http://schemas.microsoft.com/office/drawing/2014/main" xmlns="" id="{1900BE3E-979E-4494-A0CE-CAD716677ECC}"/>
            </a:ext>
          </a:extLst>
        </xdr:cNvPr>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a:extLst>
            <a:ext uri="{FF2B5EF4-FFF2-40B4-BE49-F238E27FC236}">
              <a16:creationId xmlns:a16="http://schemas.microsoft.com/office/drawing/2014/main" xmlns="" id="{466B89E2-5BE0-4127-A451-66BD98AD237E}"/>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a:extLst>
            <a:ext uri="{FF2B5EF4-FFF2-40B4-BE49-F238E27FC236}">
              <a16:creationId xmlns:a16="http://schemas.microsoft.com/office/drawing/2014/main" xmlns="" id="{9A3ADFEA-C286-4B66-95C0-FF981903061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a:extLst>
            <a:ext uri="{FF2B5EF4-FFF2-40B4-BE49-F238E27FC236}">
              <a16:creationId xmlns:a16="http://schemas.microsoft.com/office/drawing/2014/main" xmlns="" id="{C22A9BFA-CC66-4A04-92FD-622E81B3E6BA}"/>
            </a:ext>
          </a:extLst>
        </xdr:cNvPr>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a:extLst>
            <a:ext uri="{FF2B5EF4-FFF2-40B4-BE49-F238E27FC236}">
              <a16:creationId xmlns:a16="http://schemas.microsoft.com/office/drawing/2014/main" xmlns="" id="{71ADE329-E4AE-4389-8D85-447233F6A876}"/>
            </a:ext>
          </a:extLst>
        </xdr:cNvPr>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128651</xdr:rowOff>
    </xdr:from>
    <xdr:to>
      <xdr:col>32</xdr:col>
      <xdr:colOff>187325</xdr:colOff>
      <xdr:row>38</xdr:row>
      <xdr:rowOff>128270</xdr:rowOff>
    </xdr:to>
    <xdr:cxnSp macro="">
      <xdr:nvCxnSpPr>
        <xdr:cNvPr id="723" name="直線コネクタ 722">
          <a:extLst>
            <a:ext uri="{FF2B5EF4-FFF2-40B4-BE49-F238E27FC236}">
              <a16:creationId xmlns:a16="http://schemas.microsoft.com/office/drawing/2014/main" xmlns="" id="{2019C53A-F8E3-48D6-B086-42BC2D87BECE}"/>
            </a:ext>
          </a:extLst>
        </xdr:cNvPr>
        <xdr:cNvCxnSpPr/>
      </xdr:nvCxnSpPr>
      <xdr:spPr>
        <a:xfrm flipV="1">
          <a:off x="21323300" y="5615051"/>
          <a:ext cx="838200" cy="10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a:extLst>
            <a:ext uri="{FF2B5EF4-FFF2-40B4-BE49-F238E27FC236}">
              <a16:creationId xmlns:a16="http://schemas.microsoft.com/office/drawing/2014/main" xmlns="" id="{4B5605C1-F757-409F-9BAA-D9C982FD4D75}"/>
            </a:ext>
          </a:extLst>
        </xdr:cNvPr>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a:extLst>
            <a:ext uri="{FF2B5EF4-FFF2-40B4-BE49-F238E27FC236}">
              <a16:creationId xmlns:a16="http://schemas.microsoft.com/office/drawing/2014/main" xmlns="" id="{B4F325F9-36C9-45A5-B070-2DA6AC6434C7}"/>
            </a:ext>
          </a:extLst>
        </xdr:cNvPr>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128270</xdr:rowOff>
    </xdr:from>
    <xdr:to>
      <xdr:col>31</xdr:col>
      <xdr:colOff>34925</xdr:colOff>
      <xdr:row>39</xdr:row>
      <xdr:rowOff>32004</xdr:rowOff>
    </xdr:to>
    <xdr:cxnSp macro="">
      <xdr:nvCxnSpPr>
        <xdr:cNvPr id="726" name="直線コネクタ 725">
          <a:extLst>
            <a:ext uri="{FF2B5EF4-FFF2-40B4-BE49-F238E27FC236}">
              <a16:creationId xmlns:a16="http://schemas.microsoft.com/office/drawing/2014/main" xmlns="" id="{2FBFF8BC-B9CE-45C5-99C3-465AF5B04BAD}"/>
            </a:ext>
          </a:extLst>
        </xdr:cNvPr>
        <xdr:cNvCxnSpPr/>
      </xdr:nvCxnSpPr>
      <xdr:spPr>
        <a:xfrm flipV="1">
          <a:off x="20434300" y="6643370"/>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a:extLst>
            <a:ext uri="{FF2B5EF4-FFF2-40B4-BE49-F238E27FC236}">
              <a16:creationId xmlns:a16="http://schemas.microsoft.com/office/drawing/2014/main" xmlns="" id="{582BA64D-44A6-4497-A9E3-3BD6DBD5E619}"/>
            </a:ext>
          </a:extLst>
        </xdr:cNvPr>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a:extLst>
            <a:ext uri="{FF2B5EF4-FFF2-40B4-BE49-F238E27FC236}">
              <a16:creationId xmlns:a16="http://schemas.microsoft.com/office/drawing/2014/main" xmlns="" id="{AE372A7E-E5DE-411A-B60A-EB63E71EC639}"/>
            </a:ext>
          </a:extLst>
        </xdr:cNvPr>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112141</xdr:rowOff>
    </xdr:from>
    <xdr:to>
      <xdr:col>29</xdr:col>
      <xdr:colOff>517525</xdr:colOff>
      <xdr:row>39</xdr:row>
      <xdr:rowOff>32004</xdr:rowOff>
    </xdr:to>
    <xdr:cxnSp macro="">
      <xdr:nvCxnSpPr>
        <xdr:cNvPr id="729" name="直線コネクタ 728">
          <a:extLst>
            <a:ext uri="{FF2B5EF4-FFF2-40B4-BE49-F238E27FC236}">
              <a16:creationId xmlns:a16="http://schemas.microsoft.com/office/drawing/2014/main" xmlns="" id="{E5219708-553B-4351-8AC0-1CB513D813E7}"/>
            </a:ext>
          </a:extLst>
        </xdr:cNvPr>
        <xdr:cNvCxnSpPr/>
      </xdr:nvCxnSpPr>
      <xdr:spPr>
        <a:xfrm>
          <a:off x="19545300" y="6627241"/>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a:extLst>
            <a:ext uri="{FF2B5EF4-FFF2-40B4-BE49-F238E27FC236}">
              <a16:creationId xmlns:a16="http://schemas.microsoft.com/office/drawing/2014/main" xmlns="" id="{CA61FF9E-51F0-4E4B-9A45-D11E29979CAC}"/>
            </a:ext>
          </a:extLst>
        </xdr:cNvPr>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a:extLst>
            <a:ext uri="{FF2B5EF4-FFF2-40B4-BE49-F238E27FC236}">
              <a16:creationId xmlns:a16="http://schemas.microsoft.com/office/drawing/2014/main" xmlns="" id="{E8C285AB-6160-4393-9210-E83BD5929E6C}"/>
            </a:ext>
          </a:extLst>
        </xdr:cNvPr>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126238</xdr:rowOff>
    </xdr:from>
    <xdr:to>
      <xdr:col>28</xdr:col>
      <xdr:colOff>314325</xdr:colOff>
      <xdr:row>38</xdr:row>
      <xdr:rowOff>112141</xdr:rowOff>
    </xdr:to>
    <xdr:cxnSp macro="">
      <xdr:nvCxnSpPr>
        <xdr:cNvPr id="732" name="直線コネクタ 731">
          <a:extLst>
            <a:ext uri="{FF2B5EF4-FFF2-40B4-BE49-F238E27FC236}">
              <a16:creationId xmlns:a16="http://schemas.microsoft.com/office/drawing/2014/main" xmlns="" id="{BAC7DC78-F9B8-4F8A-9DD6-24896DEDF087}"/>
            </a:ext>
          </a:extLst>
        </xdr:cNvPr>
        <xdr:cNvCxnSpPr/>
      </xdr:nvCxnSpPr>
      <xdr:spPr>
        <a:xfrm>
          <a:off x="18656300" y="6298438"/>
          <a:ext cx="889000" cy="3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a:extLst>
            <a:ext uri="{FF2B5EF4-FFF2-40B4-BE49-F238E27FC236}">
              <a16:creationId xmlns:a16="http://schemas.microsoft.com/office/drawing/2014/main" xmlns="" id="{D60ED7ED-0E0B-4178-A964-291FFB9D81A3}"/>
            </a:ext>
          </a:extLst>
        </xdr:cNvPr>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a:extLst>
            <a:ext uri="{FF2B5EF4-FFF2-40B4-BE49-F238E27FC236}">
              <a16:creationId xmlns:a16="http://schemas.microsoft.com/office/drawing/2014/main" xmlns="" id="{C1456E1F-7E10-44A3-8088-3F4495795582}"/>
            </a:ext>
          </a:extLst>
        </xdr:cNvPr>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a:extLst>
            <a:ext uri="{FF2B5EF4-FFF2-40B4-BE49-F238E27FC236}">
              <a16:creationId xmlns:a16="http://schemas.microsoft.com/office/drawing/2014/main" xmlns="" id="{2ED5BD02-C2BE-4242-BF68-8AF7D77EB43A}"/>
            </a:ext>
          </a:extLst>
        </xdr:cNvPr>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a:extLst>
            <a:ext uri="{FF2B5EF4-FFF2-40B4-BE49-F238E27FC236}">
              <a16:creationId xmlns:a16="http://schemas.microsoft.com/office/drawing/2014/main" xmlns="" id="{0CAFC880-8620-4B59-B51D-64C1510FE367}"/>
            </a:ext>
          </a:extLst>
        </xdr:cNvPr>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93E9AE2C-AF9F-4A11-8A4A-880E12A29F1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87CA6CA8-50DA-4321-852A-BBFC0BF21F7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E4CAE012-149A-4FDB-8289-927E25E78CA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6B760B2E-5540-42F1-99AD-4671B2604AE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CDA10-5E37-4FB8-8077-5088E8E2828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77851</xdr:rowOff>
    </xdr:from>
    <xdr:to>
      <xdr:col>32</xdr:col>
      <xdr:colOff>238125</xdr:colOff>
      <xdr:row>33</xdr:row>
      <xdr:rowOff>8001</xdr:rowOff>
    </xdr:to>
    <xdr:sp macro="" textlink="">
      <xdr:nvSpPr>
        <xdr:cNvPr id="742" name="円/楕円 741">
          <a:extLst>
            <a:ext uri="{FF2B5EF4-FFF2-40B4-BE49-F238E27FC236}">
              <a16:creationId xmlns:a16="http://schemas.microsoft.com/office/drawing/2014/main" xmlns="" id="{751D0C6C-8209-4E26-AE8D-C30385C28F9B}"/>
            </a:ext>
          </a:extLst>
        </xdr:cNvPr>
        <xdr:cNvSpPr/>
      </xdr:nvSpPr>
      <xdr:spPr>
        <a:xfrm>
          <a:off x="221107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100728</xdr:rowOff>
    </xdr:from>
    <xdr:ext cx="469744" cy="259045"/>
    <xdr:sp macro="" textlink="">
      <xdr:nvSpPr>
        <xdr:cNvPr id="743" name="投資及び出資金該当値テキスト">
          <a:extLst>
            <a:ext uri="{FF2B5EF4-FFF2-40B4-BE49-F238E27FC236}">
              <a16:creationId xmlns:a16="http://schemas.microsoft.com/office/drawing/2014/main" xmlns="" id="{1F007440-A7F9-446C-87EB-9F18C0061DB0}"/>
            </a:ext>
          </a:extLst>
        </xdr:cNvPr>
        <xdr:cNvSpPr txBox="1"/>
      </xdr:nvSpPr>
      <xdr:spPr>
        <a:xfrm>
          <a:off x="22212300"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77470</xdr:rowOff>
    </xdr:from>
    <xdr:to>
      <xdr:col>31</xdr:col>
      <xdr:colOff>85725</xdr:colOff>
      <xdr:row>39</xdr:row>
      <xdr:rowOff>7620</xdr:rowOff>
    </xdr:to>
    <xdr:sp macro="" textlink="">
      <xdr:nvSpPr>
        <xdr:cNvPr id="744" name="円/楕円 743">
          <a:extLst>
            <a:ext uri="{FF2B5EF4-FFF2-40B4-BE49-F238E27FC236}">
              <a16:creationId xmlns:a16="http://schemas.microsoft.com/office/drawing/2014/main" xmlns="" id="{57FA1939-D77B-447C-904E-FA661F20833C}"/>
            </a:ext>
          </a:extLst>
        </xdr:cNvPr>
        <xdr:cNvSpPr/>
      </xdr:nvSpPr>
      <xdr:spPr>
        <a:xfrm>
          <a:off x="2127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170197</xdr:rowOff>
    </xdr:from>
    <xdr:ext cx="378565" cy="259045"/>
    <xdr:sp macro="" textlink="">
      <xdr:nvSpPr>
        <xdr:cNvPr id="745" name="テキスト ボックス 744">
          <a:extLst>
            <a:ext uri="{FF2B5EF4-FFF2-40B4-BE49-F238E27FC236}">
              <a16:creationId xmlns:a16="http://schemas.microsoft.com/office/drawing/2014/main" xmlns="" id="{43FA801B-708C-4981-9DB3-964FEC7B5E5F}"/>
            </a:ext>
          </a:extLst>
        </xdr:cNvPr>
        <xdr:cNvSpPr txBox="1"/>
      </xdr:nvSpPr>
      <xdr:spPr>
        <a:xfrm>
          <a:off x="21134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152654</xdr:rowOff>
    </xdr:from>
    <xdr:to>
      <xdr:col>29</xdr:col>
      <xdr:colOff>568325</xdr:colOff>
      <xdr:row>39</xdr:row>
      <xdr:rowOff>82804</xdr:rowOff>
    </xdr:to>
    <xdr:sp macro="" textlink="">
      <xdr:nvSpPr>
        <xdr:cNvPr id="746" name="円/楕円 745">
          <a:extLst>
            <a:ext uri="{FF2B5EF4-FFF2-40B4-BE49-F238E27FC236}">
              <a16:creationId xmlns:a16="http://schemas.microsoft.com/office/drawing/2014/main" xmlns="" id="{84E6297C-7CAC-4DC0-BA3D-B4F5C1F936CD}"/>
            </a:ext>
          </a:extLst>
        </xdr:cNvPr>
        <xdr:cNvSpPr/>
      </xdr:nvSpPr>
      <xdr:spPr>
        <a:xfrm>
          <a:off x="20383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73931</xdr:rowOff>
    </xdr:from>
    <xdr:ext cx="313932" cy="259045"/>
    <xdr:sp macro="" textlink="">
      <xdr:nvSpPr>
        <xdr:cNvPr id="747" name="テキスト ボックス 746">
          <a:extLst>
            <a:ext uri="{FF2B5EF4-FFF2-40B4-BE49-F238E27FC236}">
              <a16:creationId xmlns:a16="http://schemas.microsoft.com/office/drawing/2014/main" xmlns="" id="{40C7DE0B-A237-416D-8F45-81C029860A8F}"/>
            </a:ext>
          </a:extLst>
        </xdr:cNvPr>
        <xdr:cNvSpPr txBox="1"/>
      </xdr:nvSpPr>
      <xdr:spPr>
        <a:xfrm>
          <a:off x="20277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61341</xdr:rowOff>
    </xdr:from>
    <xdr:to>
      <xdr:col>28</xdr:col>
      <xdr:colOff>365125</xdr:colOff>
      <xdr:row>38</xdr:row>
      <xdr:rowOff>162941</xdr:rowOff>
    </xdr:to>
    <xdr:sp macro="" textlink="">
      <xdr:nvSpPr>
        <xdr:cNvPr id="748" name="円/楕円 747">
          <a:extLst>
            <a:ext uri="{FF2B5EF4-FFF2-40B4-BE49-F238E27FC236}">
              <a16:creationId xmlns:a16="http://schemas.microsoft.com/office/drawing/2014/main" xmlns="" id="{64624926-83CF-496D-9110-C06014BE9399}"/>
            </a:ext>
          </a:extLst>
        </xdr:cNvPr>
        <xdr:cNvSpPr/>
      </xdr:nvSpPr>
      <xdr:spPr>
        <a:xfrm>
          <a:off x="19494500" y="65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154068</xdr:rowOff>
    </xdr:from>
    <xdr:ext cx="378565" cy="259045"/>
    <xdr:sp macro="" textlink="">
      <xdr:nvSpPr>
        <xdr:cNvPr id="749" name="テキスト ボックス 748">
          <a:extLst>
            <a:ext uri="{FF2B5EF4-FFF2-40B4-BE49-F238E27FC236}">
              <a16:creationId xmlns:a16="http://schemas.microsoft.com/office/drawing/2014/main" xmlns="" id="{0D58030E-C802-4557-9101-D9833C5CDC19}"/>
            </a:ext>
          </a:extLst>
        </xdr:cNvPr>
        <xdr:cNvSpPr txBox="1"/>
      </xdr:nvSpPr>
      <xdr:spPr>
        <a:xfrm>
          <a:off x="19356017" y="66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75438</xdr:rowOff>
    </xdr:from>
    <xdr:to>
      <xdr:col>27</xdr:col>
      <xdr:colOff>161925</xdr:colOff>
      <xdr:row>37</xdr:row>
      <xdr:rowOff>5588</xdr:rowOff>
    </xdr:to>
    <xdr:sp macro="" textlink="">
      <xdr:nvSpPr>
        <xdr:cNvPr id="750" name="円/楕円 749">
          <a:extLst>
            <a:ext uri="{FF2B5EF4-FFF2-40B4-BE49-F238E27FC236}">
              <a16:creationId xmlns:a16="http://schemas.microsoft.com/office/drawing/2014/main" xmlns="" id="{14037577-AE1A-4B78-8C5B-78C0E7EEB284}"/>
            </a:ext>
          </a:extLst>
        </xdr:cNvPr>
        <xdr:cNvSpPr/>
      </xdr:nvSpPr>
      <xdr:spPr>
        <a:xfrm>
          <a:off x="18605500" y="6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22115</xdr:rowOff>
    </xdr:from>
    <xdr:ext cx="469744" cy="259045"/>
    <xdr:sp macro="" textlink="">
      <xdr:nvSpPr>
        <xdr:cNvPr id="751" name="テキスト ボックス 750">
          <a:extLst>
            <a:ext uri="{FF2B5EF4-FFF2-40B4-BE49-F238E27FC236}">
              <a16:creationId xmlns:a16="http://schemas.microsoft.com/office/drawing/2014/main" xmlns="" id="{FB6D6476-4508-4728-98C2-F644BFEED6BE}"/>
            </a:ext>
          </a:extLst>
        </xdr:cNvPr>
        <xdr:cNvSpPr txBox="1"/>
      </xdr:nvSpPr>
      <xdr:spPr>
        <a:xfrm>
          <a:off x="18421427" y="602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a:extLst>
            <a:ext uri="{FF2B5EF4-FFF2-40B4-BE49-F238E27FC236}">
              <a16:creationId xmlns:a16="http://schemas.microsoft.com/office/drawing/2014/main" xmlns="" id="{D3DD1549-DE90-44F4-A964-089AE281CE3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a:extLst>
            <a:ext uri="{FF2B5EF4-FFF2-40B4-BE49-F238E27FC236}">
              <a16:creationId xmlns:a16="http://schemas.microsoft.com/office/drawing/2014/main" xmlns="" id="{ECC73E9F-C41A-442F-8EF5-AC52BECA8C2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a:extLst>
            <a:ext uri="{FF2B5EF4-FFF2-40B4-BE49-F238E27FC236}">
              <a16:creationId xmlns:a16="http://schemas.microsoft.com/office/drawing/2014/main" xmlns="" id="{AA2FF326-C8CD-4F3A-9D4D-178B1BAC44D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a:extLst>
            <a:ext uri="{FF2B5EF4-FFF2-40B4-BE49-F238E27FC236}">
              <a16:creationId xmlns:a16="http://schemas.microsoft.com/office/drawing/2014/main" xmlns="" id="{3EB4A53B-B842-415A-B194-3FDF5AE28E9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a:extLst>
            <a:ext uri="{FF2B5EF4-FFF2-40B4-BE49-F238E27FC236}">
              <a16:creationId xmlns:a16="http://schemas.microsoft.com/office/drawing/2014/main" xmlns="" id="{583ABC89-5F6F-4667-97D5-1243596A75B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a:extLst>
            <a:ext uri="{FF2B5EF4-FFF2-40B4-BE49-F238E27FC236}">
              <a16:creationId xmlns:a16="http://schemas.microsoft.com/office/drawing/2014/main" xmlns="" id="{B36769AF-189F-4CF0-89D4-39F4A5DDC0F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a:extLst>
            <a:ext uri="{FF2B5EF4-FFF2-40B4-BE49-F238E27FC236}">
              <a16:creationId xmlns:a16="http://schemas.microsoft.com/office/drawing/2014/main" xmlns="" id="{EC020225-C3F1-496C-BCC0-06D408CAFB2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a:extLst>
            <a:ext uri="{FF2B5EF4-FFF2-40B4-BE49-F238E27FC236}">
              <a16:creationId xmlns:a16="http://schemas.microsoft.com/office/drawing/2014/main" xmlns="" id="{54DCF15A-22B1-4E4A-903E-1EFBD9EE82F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a:extLst>
            <a:ext uri="{FF2B5EF4-FFF2-40B4-BE49-F238E27FC236}">
              <a16:creationId xmlns:a16="http://schemas.microsoft.com/office/drawing/2014/main" xmlns="" id="{19E77020-AAD0-426B-A1C0-4BE946EDEA5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a:extLst>
            <a:ext uri="{FF2B5EF4-FFF2-40B4-BE49-F238E27FC236}">
              <a16:creationId xmlns:a16="http://schemas.microsoft.com/office/drawing/2014/main" xmlns="" id="{AF6010EA-B6CE-4FBD-B166-68DA513C417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a:extLst>
            <a:ext uri="{FF2B5EF4-FFF2-40B4-BE49-F238E27FC236}">
              <a16:creationId xmlns:a16="http://schemas.microsoft.com/office/drawing/2014/main" xmlns="" id="{D3562F92-4D57-40FB-8651-ACEF593D8F89}"/>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a:extLst>
            <a:ext uri="{FF2B5EF4-FFF2-40B4-BE49-F238E27FC236}">
              <a16:creationId xmlns:a16="http://schemas.microsoft.com/office/drawing/2014/main" xmlns="" id="{713F4239-065B-4BFB-AC41-C5E5E87DFCC2}"/>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a:extLst>
            <a:ext uri="{FF2B5EF4-FFF2-40B4-BE49-F238E27FC236}">
              <a16:creationId xmlns:a16="http://schemas.microsoft.com/office/drawing/2014/main" xmlns="" id="{EAC07A65-CBCC-42FC-9FE5-532C02D1D236}"/>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a:extLst>
            <a:ext uri="{FF2B5EF4-FFF2-40B4-BE49-F238E27FC236}">
              <a16:creationId xmlns:a16="http://schemas.microsoft.com/office/drawing/2014/main" xmlns="" id="{21FAD94A-B7B1-478E-BCD2-910630885B18}"/>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a:extLst>
            <a:ext uri="{FF2B5EF4-FFF2-40B4-BE49-F238E27FC236}">
              <a16:creationId xmlns:a16="http://schemas.microsoft.com/office/drawing/2014/main" xmlns="" id="{F846C70D-4C5F-4157-8EF1-593D10CC9FB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a:extLst>
            <a:ext uri="{FF2B5EF4-FFF2-40B4-BE49-F238E27FC236}">
              <a16:creationId xmlns:a16="http://schemas.microsoft.com/office/drawing/2014/main" xmlns="" id="{8B9D38FC-832D-439A-BB68-14426345F99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a:extLst>
            <a:ext uri="{FF2B5EF4-FFF2-40B4-BE49-F238E27FC236}">
              <a16:creationId xmlns:a16="http://schemas.microsoft.com/office/drawing/2014/main" xmlns="" id="{BAA2FC40-FA42-4EBB-820C-5D4D50E703DE}"/>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a:extLst>
            <a:ext uri="{FF2B5EF4-FFF2-40B4-BE49-F238E27FC236}">
              <a16:creationId xmlns:a16="http://schemas.microsoft.com/office/drawing/2014/main" xmlns="" id="{651FFFCE-34E1-4E5A-BD5D-73E85BA4893D}"/>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a:extLst>
            <a:ext uri="{FF2B5EF4-FFF2-40B4-BE49-F238E27FC236}">
              <a16:creationId xmlns:a16="http://schemas.microsoft.com/office/drawing/2014/main" xmlns="" id="{6F95A2BB-97C3-4FE3-A9EC-F77D12C230E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a:extLst>
            <a:ext uri="{FF2B5EF4-FFF2-40B4-BE49-F238E27FC236}">
              <a16:creationId xmlns:a16="http://schemas.microsoft.com/office/drawing/2014/main" xmlns="" id="{FBB3BFE2-8527-4420-8C0B-39A2A96EB262}"/>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a:extLst>
            <a:ext uri="{FF2B5EF4-FFF2-40B4-BE49-F238E27FC236}">
              <a16:creationId xmlns:a16="http://schemas.microsoft.com/office/drawing/2014/main" xmlns="" id="{318D5208-B65B-4807-9EF8-89E51FC6C29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a:extLst>
            <a:ext uri="{FF2B5EF4-FFF2-40B4-BE49-F238E27FC236}">
              <a16:creationId xmlns:a16="http://schemas.microsoft.com/office/drawing/2014/main" xmlns="" id="{765727B9-3794-4CC1-999D-2F2875F7DB5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a:extLst>
            <a:ext uri="{FF2B5EF4-FFF2-40B4-BE49-F238E27FC236}">
              <a16:creationId xmlns:a16="http://schemas.microsoft.com/office/drawing/2014/main" xmlns="" id="{7707441C-0E44-4CAA-AC60-54B5AC1A662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a:extLst>
            <a:ext uri="{FF2B5EF4-FFF2-40B4-BE49-F238E27FC236}">
              <a16:creationId xmlns:a16="http://schemas.microsoft.com/office/drawing/2014/main" xmlns="" id="{4A251D4C-03B1-4C07-8B86-A0C4BD175FB2}"/>
            </a:ext>
          </a:extLst>
        </xdr:cNvPr>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a:extLst>
            <a:ext uri="{FF2B5EF4-FFF2-40B4-BE49-F238E27FC236}">
              <a16:creationId xmlns:a16="http://schemas.microsoft.com/office/drawing/2014/main" xmlns="" id="{B1318349-E0D8-4A6C-896A-A84FAF624A6E}"/>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a:extLst>
            <a:ext uri="{FF2B5EF4-FFF2-40B4-BE49-F238E27FC236}">
              <a16:creationId xmlns:a16="http://schemas.microsoft.com/office/drawing/2014/main" xmlns="" id="{69ED4E0D-56CC-47AC-B601-39D0417CB106}"/>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a:extLst>
            <a:ext uri="{FF2B5EF4-FFF2-40B4-BE49-F238E27FC236}">
              <a16:creationId xmlns:a16="http://schemas.microsoft.com/office/drawing/2014/main" xmlns="" id="{AFEA500B-E8F5-4054-91CA-64FFC7A2E2BA}"/>
            </a:ext>
          </a:extLst>
        </xdr:cNvPr>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a:extLst>
            <a:ext uri="{FF2B5EF4-FFF2-40B4-BE49-F238E27FC236}">
              <a16:creationId xmlns:a16="http://schemas.microsoft.com/office/drawing/2014/main" xmlns="" id="{6C90EFAB-6A56-4487-9A5C-3FB3E1D93792}"/>
            </a:ext>
          </a:extLst>
        </xdr:cNvPr>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46469</xdr:rowOff>
    </xdr:from>
    <xdr:to>
      <xdr:col>32</xdr:col>
      <xdr:colOff>187325</xdr:colOff>
      <xdr:row>58</xdr:row>
      <xdr:rowOff>50317</xdr:rowOff>
    </xdr:to>
    <xdr:cxnSp macro="">
      <xdr:nvCxnSpPr>
        <xdr:cNvPr id="780" name="直線コネクタ 779">
          <a:extLst>
            <a:ext uri="{FF2B5EF4-FFF2-40B4-BE49-F238E27FC236}">
              <a16:creationId xmlns:a16="http://schemas.microsoft.com/office/drawing/2014/main" xmlns="" id="{3C6169F1-9EFC-4576-9442-892914C6A91F}"/>
            </a:ext>
          </a:extLst>
        </xdr:cNvPr>
        <xdr:cNvCxnSpPr/>
      </xdr:nvCxnSpPr>
      <xdr:spPr>
        <a:xfrm flipV="1">
          <a:off x="21323300" y="9990569"/>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a:extLst>
            <a:ext uri="{FF2B5EF4-FFF2-40B4-BE49-F238E27FC236}">
              <a16:creationId xmlns:a16="http://schemas.microsoft.com/office/drawing/2014/main" xmlns="" id="{000853B0-56C7-48B4-9E35-150E737D6D0C}"/>
            </a:ext>
          </a:extLst>
        </xdr:cNvPr>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a:extLst>
            <a:ext uri="{FF2B5EF4-FFF2-40B4-BE49-F238E27FC236}">
              <a16:creationId xmlns:a16="http://schemas.microsoft.com/office/drawing/2014/main" xmlns="" id="{C2BB2B88-8484-43DE-A846-27ECFA09BE6B}"/>
            </a:ext>
          </a:extLst>
        </xdr:cNvPr>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115963</xdr:rowOff>
    </xdr:from>
    <xdr:to>
      <xdr:col>31</xdr:col>
      <xdr:colOff>34925</xdr:colOff>
      <xdr:row>58</xdr:row>
      <xdr:rowOff>50317</xdr:rowOff>
    </xdr:to>
    <xdr:cxnSp macro="">
      <xdr:nvCxnSpPr>
        <xdr:cNvPr id="783" name="直線コネクタ 782">
          <a:extLst>
            <a:ext uri="{FF2B5EF4-FFF2-40B4-BE49-F238E27FC236}">
              <a16:creationId xmlns:a16="http://schemas.microsoft.com/office/drawing/2014/main" xmlns="" id="{4640EB79-6AFE-4E94-A408-AA7C96D84BC1}"/>
            </a:ext>
          </a:extLst>
        </xdr:cNvPr>
        <xdr:cNvCxnSpPr/>
      </xdr:nvCxnSpPr>
      <xdr:spPr>
        <a:xfrm>
          <a:off x="20434300" y="9717163"/>
          <a:ext cx="8890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a:extLst>
            <a:ext uri="{FF2B5EF4-FFF2-40B4-BE49-F238E27FC236}">
              <a16:creationId xmlns:a16="http://schemas.microsoft.com/office/drawing/2014/main" xmlns="" id="{2325C8BA-373B-4652-B3A7-FF9482262918}"/>
            </a:ext>
          </a:extLst>
        </xdr:cNvPr>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a:extLst>
            <a:ext uri="{FF2B5EF4-FFF2-40B4-BE49-F238E27FC236}">
              <a16:creationId xmlns:a16="http://schemas.microsoft.com/office/drawing/2014/main" xmlns="" id="{EA8048D4-873E-44B2-8DFA-7535C2403BCA}"/>
            </a:ext>
          </a:extLst>
        </xdr:cNvPr>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11341</xdr:rowOff>
    </xdr:from>
    <xdr:to>
      <xdr:col>29</xdr:col>
      <xdr:colOff>517525</xdr:colOff>
      <xdr:row>56</xdr:row>
      <xdr:rowOff>115963</xdr:rowOff>
    </xdr:to>
    <xdr:cxnSp macro="">
      <xdr:nvCxnSpPr>
        <xdr:cNvPr id="786" name="直線コネクタ 785">
          <a:extLst>
            <a:ext uri="{FF2B5EF4-FFF2-40B4-BE49-F238E27FC236}">
              <a16:creationId xmlns:a16="http://schemas.microsoft.com/office/drawing/2014/main" xmlns="" id="{FC1A26CD-F048-4E3A-A406-88D656BF2499}"/>
            </a:ext>
          </a:extLst>
        </xdr:cNvPr>
        <xdr:cNvCxnSpPr/>
      </xdr:nvCxnSpPr>
      <xdr:spPr>
        <a:xfrm>
          <a:off x="19545300" y="9441091"/>
          <a:ext cx="889000" cy="2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a:extLst>
            <a:ext uri="{FF2B5EF4-FFF2-40B4-BE49-F238E27FC236}">
              <a16:creationId xmlns:a16="http://schemas.microsoft.com/office/drawing/2014/main" xmlns="" id="{1395970A-8E42-4997-87FB-185152F7B314}"/>
            </a:ext>
          </a:extLst>
        </xdr:cNvPr>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a:extLst>
            <a:ext uri="{FF2B5EF4-FFF2-40B4-BE49-F238E27FC236}">
              <a16:creationId xmlns:a16="http://schemas.microsoft.com/office/drawing/2014/main" xmlns="" id="{8E21310D-B6FA-4ADE-9FC9-758CCD269020}"/>
            </a:ext>
          </a:extLst>
        </xdr:cNvPr>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11341</xdr:rowOff>
    </xdr:from>
    <xdr:to>
      <xdr:col>28</xdr:col>
      <xdr:colOff>314325</xdr:colOff>
      <xdr:row>55</xdr:row>
      <xdr:rowOff>16370</xdr:rowOff>
    </xdr:to>
    <xdr:cxnSp macro="">
      <xdr:nvCxnSpPr>
        <xdr:cNvPr id="789" name="直線コネクタ 788">
          <a:extLst>
            <a:ext uri="{FF2B5EF4-FFF2-40B4-BE49-F238E27FC236}">
              <a16:creationId xmlns:a16="http://schemas.microsoft.com/office/drawing/2014/main" xmlns="" id="{2C48B632-4784-4DAD-A052-5837462B9749}"/>
            </a:ext>
          </a:extLst>
        </xdr:cNvPr>
        <xdr:cNvCxnSpPr/>
      </xdr:nvCxnSpPr>
      <xdr:spPr>
        <a:xfrm flipV="1">
          <a:off x="18656300" y="944109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a:extLst>
            <a:ext uri="{FF2B5EF4-FFF2-40B4-BE49-F238E27FC236}">
              <a16:creationId xmlns:a16="http://schemas.microsoft.com/office/drawing/2014/main" xmlns="" id="{E776EAA2-807A-4182-BD6B-CDD975976B29}"/>
            </a:ext>
          </a:extLst>
        </xdr:cNvPr>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a:extLst>
            <a:ext uri="{FF2B5EF4-FFF2-40B4-BE49-F238E27FC236}">
              <a16:creationId xmlns:a16="http://schemas.microsoft.com/office/drawing/2014/main" xmlns="" id="{76301C8C-2FB8-4AE0-9B1E-FC5031295483}"/>
            </a:ext>
          </a:extLst>
        </xdr:cNvPr>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a:extLst>
            <a:ext uri="{FF2B5EF4-FFF2-40B4-BE49-F238E27FC236}">
              <a16:creationId xmlns:a16="http://schemas.microsoft.com/office/drawing/2014/main" xmlns="" id="{16B40763-A04C-41AE-AB68-866C7249D763}"/>
            </a:ext>
          </a:extLst>
        </xdr:cNvPr>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a:extLst>
            <a:ext uri="{FF2B5EF4-FFF2-40B4-BE49-F238E27FC236}">
              <a16:creationId xmlns:a16="http://schemas.microsoft.com/office/drawing/2014/main" xmlns="" id="{8A7466FE-325F-495F-B8D2-1797F2487692}"/>
            </a:ext>
          </a:extLst>
        </xdr:cNvPr>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A433FE3A-1FB2-402C-BECB-BBF216367DA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5A1A00AC-26BD-4B69-8C91-3466456D25F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E089FC3A-6408-4372-9344-31DC03B3964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44E08B05-F444-407A-9E10-E66CE2EF721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F49EEE8F-F211-4785-9BA4-3F8A7471BF6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167119</xdr:rowOff>
    </xdr:from>
    <xdr:to>
      <xdr:col>32</xdr:col>
      <xdr:colOff>238125</xdr:colOff>
      <xdr:row>58</xdr:row>
      <xdr:rowOff>97269</xdr:rowOff>
    </xdr:to>
    <xdr:sp macro="" textlink="">
      <xdr:nvSpPr>
        <xdr:cNvPr id="799" name="円/楕円 798">
          <a:extLst>
            <a:ext uri="{FF2B5EF4-FFF2-40B4-BE49-F238E27FC236}">
              <a16:creationId xmlns:a16="http://schemas.microsoft.com/office/drawing/2014/main" xmlns="" id="{E9C8E615-BA26-4F03-BEB4-6EAD382B041B}"/>
            </a:ext>
          </a:extLst>
        </xdr:cNvPr>
        <xdr:cNvSpPr/>
      </xdr:nvSpPr>
      <xdr:spPr>
        <a:xfrm>
          <a:off x="221107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145546</xdr:rowOff>
    </xdr:from>
    <xdr:ext cx="469744" cy="259045"/>
    <xdr:sp macro="" textlink="">
      <xdr:nvSpPr>
        <xdr:cNvPr id="800" name="貸付金該当値テキスト">
          <a:extLst>
            <a:ext uri="{FF2B5EF4-FFF2-40B4-BE49-F238E27FC236}">
              <a16:creationId xmlns:a16="http://schemas.microsoft.com/office/drawing/2014/main" xmlns="" id="{EA248B04-AAD2-4288-904F-586B5A13CB9C}"/>
            </a:ext>
          </a:extLst>
        </xdr:cNvPr>
        <xdr:cNvSpPr txBox="1"/>
      </xdr:nvSpPr>
      <xdr:spPr>
        <a:xfrm>
          <a:off x="22212300" y="99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170967</xdr:rowOff>
    </xdr:from>
    <xdr:to>
      <xdr:col>31</xdr:col>
      <xdr:colOff>85725</xdr:colOff>
      <xdr:row>58</xdr:row>
      <xdr:rowOff>101117</xdr:rowOff>
    </xdr:to>
    <xdr:sp macro="" textlink="">
      <xdr:nvSpPr>
        <xdr:cNvPr id="801" name="円/楕円 800">
          <a:extLst>
            <a:ext uri="{FF2B5EF4-FFF2-40B4-BE49-F238E27FC236}">
              <a16:creationId xmlns:a16="http://schemas.microsoft.com/office/drawing/2014/main" xmlns="" id="{493375D6-12DB-4D6A-AD50-2E375D9B3A8A}"/>
            </a:ext>
          </a:extLst>
        </xdr:cNvPr>
        <xdr:cNvSpPr/>
      </xdr:nvSpPr>
      <xdr:spPr>
        <a:xfrm>
          <a:off x="21272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92244</xdr:rowOff>
    </xdr:from>
    <xdr:ext cx="469744" cy="259045"/>
    <xdr:sp macro="" textlink="">
      <xdr:nvSpPr>
        <xdr:cNvPr id="802" name="テキスト ボックス 801">
          <a:extLst>
            <a:ext uri="{FF2B5EF4-FFF2-40B4-BE49-F238E27FC236}">
              <a16:creationId xmlns:a16="http://schemas.microsoft.com/office/drawing/2014/main" xmlns="" id="{DF8FDA4B-DEB4-4E09-9EE7-BCE663E2F29A}"/>
            </a:ext>
          </a:extLst>
        </xdr:cNvPr>
        <xdr:cNvSpPr txBox="1"/>
      </xdr:nvSpPr>
      <xdr:spPr>
        <a:xfrm>
          <a:off x="21088427"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65163</xdr:rowOff>
    </xdr:from>
    <xdr:to>
      <xdr:col>29</xdr:col>
      <xdr:colOff>568325</xdr:colOff>
      <xdr:row>56</xdr:row>
      <xdr:rowOff>166763</xdr:rowOff>
    </xdr:to>
    <xdr:sp macro="" textlink="">
      <xdr:nvSpPr>
        <xdr:cNvPr id="803" name="円/楕円 802">
          <a:extLst>
            <a:ext uri="{FF2B5EF4-FFF2-40B4-BE49-F238E27FC236}">
              <a16:creationId xmlns:a16="http://schemas.microsoft.com/office/drawing/2014/main" xmlns="" id="{609B9D8B-2072-4955-8F9D-3EFEDA95FFAE}"/>
            </a:ext>
          </a:extLst>
        </xdr:cNvPr>
        <xdr:cNvSpPr/>
      </xdr:nvSpPr>
      <xdr:spPr>
        <a:xfrm>
          <a:off x="20383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11840</xdr:rowOff>
    </xdr:from>
    <xdr:ext cx="534377" cy="259045"/>
    <xdr:sp macro="" textlink="">
      <xdr:nvSpPr>
        <xdr:cNvPr id="804" name="テキスト ボックス 803">
          <a:extLst>
            <a:ext uri="{FF2B5EF4-FFF2-40B4-BE49-F238E27FC236}">
              <a16:creationId xmlns:a16="http://schemas.microsoft.com/office/drawing/2014/main" xmlns="" id="{02B2290F-DE21-4B9A-826A-D3FBA84EF449}"/>
            </a:ext>
          </a:extLst>
        </xdr:cNvPr>
        <xdr:cNvSpPr txBox="1"/>
      </xdr:nvSpPr>
      <xdr:spPr>
        <a:xfrm>
          <a:off x="20167111" y="9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11,623</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131991</xdr:rowOff>
    </xdr:from>
    <xdr:to>
      <xdr:col>28</xdr:col>
      <xdr:colOff>365125</xdr:colOff>
      <xdr:row>55</xdr:row>
      <xdr:rowOff>62141</xdr:rowOff>
    </xdr:to>
    <xdr:sp macro="" textlink="">
      <xdr:nvSpPr>
        <xdr:cNvPr id="805" name="円/楕円 804">
          <a:extLst>
            <a:ext uri="{FF2B5EF4-FFF2-40B4-BE49-F238E27FC236}">
              <a16:creationId xmlns:a16="http://schemas.microsoft.com/office/drawing/2014/main" xmlns="" id="{ECCB53D4-A071-4CEA-BB54-E4BB22A9437C}"/>
            </a:ext>
          </a:extLst>
        </xdr:cNvPr>
        <xdr:cNvSpPr/>
      </xdr:nvSpPr>
      <xdr:spPr>
        <a:xfrm>
          <a:off x="19494500" y="93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78668</xdr:rowOff>
    </xdr:from>
    <xdr:ext cx="534377" cy="259045"/>
    <xdr:sp macro="" textlink="">
      <xdr:nvSpPr>
        <xdr:cNvPr id="806" name="テキスト ボックス 805">
          <a:extLst>
            <a:ext uri="{FF2B5EF4-FFF2-40B4-BE49-F238E27FC236}">
              <a16:creationId xmlns:a16="http://schemas.microsoft.com/office/drawing/2014/main" xmlns="" id="{76CE4E1C-4061-48CE-8CCD-E8DE8C869E5F}"/>
            </a:ext>
          </a:extLst>
        </xdr:cNvPr>
        <xdr:cNvSpPr txBox="1"/>
      </xdr:nvSpPr>
      <xdr:spPr>
        <a:xfrm>
          <a:off x="19278111" y="91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137020</xdr:rowOff>
    </xdr:from>
    <xdr:to>
      <xdr:col>27</xdr:col>
      <xdr:colOff>161925</xdr:colOff>
      <xdr:row>55</xdr:row>
      <xdr:rowOff>67170</xdr:rowOff>
    </xdr:to>
    <xdr:sp macro="" textlink="">
      <xdr:nvSpPr>
        <xdr:cNvPr id="807" name="円/楕円 806">
          <a:extLst>
            <a:ext uri="{FF2B5EF4-FFF2-40B4-BE49-F238E27FC236}">
              <a16:creationId xmlns:a16="http://schemas.microsoft.com/office/drawing/2014/main" xmlns="" id="{31EF7E32-E21B-4DC8-9A3B-859B55AF14DB}"/>
            </a:ext>
          </a:extLst>
        </xdr:cNvPr>
        <xdr:cNvSpPr/>
      </xdr:nvSpPr>
      <xdr:spPr>
        <a:xfrm>
          <a:off x="18605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83697</xdr:rowOff>
    </xdr:from>
    <xdr:ext cx="534377" cy="259045"/>
    <xdr:sp macro="" textlink="">
      <xdr:nvSpPr>
        <xdr:cNvPr id="808" name="テキスト ボックス 807">
          <a:extLst>
            <a:ext uri="{FF2B5EF4-FFF2-40B4-BE49-F238E27FC236}">
              <a16:creationId xmlns:a16="http://schemas.microsoft.com/office/drawing/2014/main" xmlns="" id="{48099C0A-8679-4295-B201-8DBA7D13B49E}"/>
            </a:ext>
          </a:extLst>
        </xdr:cNvPr>
        <xdr:cNvSpPr txBox="1"/>
      </xdr:nvSpPr>
      <xdr:spPr>
        <a:xfrm>
          <a:off x="18389111" y="91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a:extLst>
            <a:ext uri="{FF2B5EF4-FFF2-40B4-BE49-F238E27FC236}">
              <a16:creationId xmlns:a16="http://schemas.microsoft.com/office/drawing/2014/main" xmlns="" id="{7AD79BE8-AC38-4C79-90EF-AE7776AA1F3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a:extLst>
            <a:ext uri="{FF2B5EF4-FFF2-40B4-BE49-F238E27FC236}">
              <a16:creationId xmlns:a16="http://schemas.microsoft.com/office/drawing/2014/main" xmlns="" id="{065D39C9-D028-4C38-A4E1-778084D1F19D}"/>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a:extLst>
            <a:ext uri="{FF2B5EF4-FFF2-40B4-BE49-F238E27FC236}">
              <a16:creationId xmlns:a16="http://schemas.microsoft.com/office/drawing/2014/main" xmlns="" id="{57B7599C-325F-47E9-83FC-06F531DE8BF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a:extLst>
            <a:ext uri="{FF2B5EF4-FFF2-40B4-BE49-F238E27FC236}">
              <a16:creationId xmlns:a16="http://schemas.microsoft.com/office/drawing/2014/main" xmlns="" id="{E285A9E5-7838-45B5-BC41-E9C9CEC91EB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a:extLst>
            <a:ext uri="{FF2B5EF4-FFF2-40B4-BE49-F238E27FC236}">
              <a16:creationId xmlns:a16="http://schemas.microsoft.com/office/drawing/2014/main" xmlns="" id="{5D7DF82B-F2E6-48B2-8DA3-50052162C25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a:extLst>
            <a:ext uri="{FF2B5EF4-FFF2-40B4-BE49-F238E27FC236}">
              <a16:creationId xmlns:a16="http://schemas.microsoft.com/office/drawing/2014/main" xmlns="" id="{177E9448-AC26-4200-998B-765740A6C67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a:extLst>
            <a:ext uri="{FF2B5EF4-FFF2-40B4-BE49-F238E27FC236}">
              <a16:creationId xmlns:a16="http://schemas.microsoft.com/office/drawing/2014/main" xmlns="" id="{5EE65FCE-C1A5-4E97-81E9-37EDC9F46DC5}"/>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a:extLst>
            <a:ext uri="{FF2B5EF4-FFF2-40B4-BE49-F238E27FC236}">
              <a16:creationId xmlns:a16="http://schemas.microsoft.com/office/drawing/2014/main" xmlns="" id="{D34ABFF7-5CD4-4ABE-ABFA-1595958C03E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a:extLst>
            <a:ext uri="{FF2B5EF4-FFF2-40B4-BE49-F238E27FC236}">
              <a16:creationId xmlns:a16="http://schemas.microsoft.com/office/drawing/2014/main" xmlns="" id="{9495DBCD-8AE3-41ED-967A-D5845CB692CE}"/>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a:extLst>
            <a:ext uri="{FF2B5EF4-FFF2-40B4-BE49-F238E27FC236}">
              <a16:creationId xmlns:a16="http://schemas.microsoft.com/office/drawing/2014/main" xmlns="" id="{57124E45-FD8D-402C-9D08-3A57869BA0C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a:extLst>
            <a:ext uri="{FF2B5EF4-FFF2-40B4-BE49-F238E27FC236}">
              <a16:creationId xmlns:a16="http://schemas.microsoft.com/office/drawing/2014/main" xmlns="" id="{E1EB18B3-150B-4FA3-A066-9BB8C14230FA}"/>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xmlns="" id="{509AD3AA-C6B7-4889-83B3-5ED66A95D1C4}"/>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a:extLst>
            <a:ext uri="{FF2B5EF4-FFF2-40B4-BE49-F238E27FC236}">
              <a16:creationId xmlns:a16="http://schemas.microsoft.com/office/drawing/2014/main" xmlns="" id="{FE8C15FA-A325-4607-A8A3-41C1E65EE15D}"/>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xmlns="" id="{95F8DECD-BB22-4DC5-9907-8BBB968318FF}"/>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xmlns="" id="{DBAF978F-C557-49E1-A28A-DA714AEC2367}"/>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xmlns="" id="{B565889D-A91E-4C4C-B263-D0CB3E7F0695}"/>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a:extLst>
            <a:ext uri="{FF2B5EF4-FFF2-40B4-BE49-F238E27FC236}">
              <a16:creationId xmlns:a16="http://schemas.microsoft.com/office/drawing/2014/main" xmlns="" id="{8047BF83-0A1B-42CE-88AF-6D8DB7C1E0CE}"/>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xmlns="" id="{96BE0BFD-BB05-4339-AD4A-1E2972B2EEDE}"/>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a:extLst>
            <a:ext uri="{FF2B5EF4-FFF2-40B4-BE49-F238E27FC236}">
              <a16:creationId xmlns:a16="http://schemas.microsoft.com/office/drawing/2014/main" xmlns="" id="{331BBF04-55B2-4D88-B471-A15A4663A33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xmlns="" id="{08032B3B-28C3-49D9-A08D-CFAF5729B8BC}"/>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xmlns="" id="{878C4F53-ABE8-4930-88FA-7480126D6CDB}"/>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xmlns="" id="{E1F49A38-B4CD-417E-9B05-9F44D521AA4F}"/>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xmlns="" id="{D4FE58CD-907D-4F2A-AA9A-F1675620BA4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xmlns="" id="{4ECD6E7E-E650-4815-9552-5BA905D0527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a:extLst>
            <a:ext uri="{FF2B5EF4-FFF2-40B4-BE49-F238E27FC236}">
              <a16:creationId xmlns:a16="http://schemas.microsoft.com/office/drawing/2014/main" xmlns="" id="{1132911F-E1FC-4882-BE3A-7F076F745748}"/>
            </a:ext>
          </a:extLst>
        </xdr:cNvPr>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a:extLst>
            <a:ext uri="{FF2B5EF4-FFF2-40B4-BE49-F238E27FC236}">
              <a16:creationId xmlns:a16="http://schemas.microsoft.com/office/drawing/2014/main" xmlns="" id="{8B55DB70-11E5-49E4-8CC1-D065C61DDFEB}"/>
            </a:ext>
          </a:extLst>
        </xdr:cNvPr>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a:extLst>
            <a:ext uri="{FF2B5EF4-FFF2-40B4-BE49-F238E27FC236}">
              <a16:creationId xmlns:a16="http://schemas.microsoft.com/office/drawing/2014/main" xmlns="" id="{0F6B1894-D919-4FB8-9E30-409470D19FE4}"/>
            </a:ext>
          </a:extLst>
        </xdr:cNvPr>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a:extLst>
            <a:ext uri="{FF2B5EF4-FFF2-40B4-BE49-F238E27FC236}">
              <a16:creationId xmlns:a16="http://schemas.microsoft.com/office/drawing/2014/main" xmlns="" id="{94D22C1C-158A-437A-8C62-ECAF673C34AF}"/>
            </a:ext>
          </a:extLst>
        </xdr:cNvPr>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a:extLst>
            <a:ext uri="{FF2B5EF4-FFF2-40B4-BE49-F238E27FC236}">
              <a16:creationId xmlns:a16="http://schemas.microsoft.com/office/drawing/2014/main" xmlns="" id="{BDC96267-AD0E-4302-83C8-B56E13EED883}"/>
            </a:ext>
          </a:extLst>
        </xdr:cNvPr>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160179</xdr:rowOff>
    </xdr:from>
    <xdr:to>
      <xdr:col>32</xdr:col>
      <xdr:colOff>187325</xdr:colOff>
      <xdr:row>74</xdr:row>
      <xdr:rowOff>33268</xdr:rowOff>
    </xdr:to>
    <xdr:cxnSp macro="">
      <xdr:nvCxnSpPr>
        <xdr:cNvPr id="838" name="直線コネクタ 837">
          <a:extLst>
            <a:ext uri="{FF2B5EF4-FFF2-40B4-BE49-F238E27FC236}">
              <a16:creationId xmlns:a16="http://schemas.microsoft.com/office/drawing/2014/main" xmlns="" id="{C0F62E39-BC9F-4AB6-90CC-F165AE16015B}"/>
            </a:ext>
          </a:extLst>
        </xdr:cNvPr>
        <xdr:cNvCxnSpPr/>
      </xdr:nvCxnSpPr>
      <xdr:spPr>
        <a:xfrm>
          <a:off x="21323300" y="12676029"/>
          <a:ext cx="8382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a:extLst>
            <a:ext uri="{FF2B5EF4-FFF2-40B4-BE49-F238E27FC236}">
              <a16:creationId xmlns:a16="http://schemas.microsoft.com/office/drawing/2014/main" xmlns="" id="{9E3A5BC4-81D2-4E72-B3E1-2E600D2B48B6}"/>
            </a:ext>
          </a:extLst>
        </xdr:cNvPr>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a:extLst>
            <a:ext uri="{FF2B5EF4-FFF2-40B4-BE49-F238E27FC236}">
              <a16:creationId xmlns:a16="http://schemas.microsoft.com/office/drawing/2014/main" xmlns="" id="{FE200855-CD42-41C9-8C21-4479A374C796}"/>
            </a:ext>
          </a:extLst>
        </xdr:cNvPr>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160179</xdr:rowOff>
    </xdr:from>
    <xdr:to>
      <xdr:col>31</xdr:col>
      <xdr:colOff>34925</xdr:colOff>
      <xdr:row>74</xdr:row>
      <xdr:rowOff>61195</xdr:rowOff>
    </xdr:to>
    <xdr:cxnSp macro="">
      <xdr:nvCxnSpPr>
        <xdr:cNvPr id="841" name="直線コネクタ 840">
          <a:extLst>
            <a:ext uri="{FF2B5EF4-FFF2-40B4-BE49-F238E27FC236}">
              <a16:creationId xmlns:a16="http://schemas.microsoft.com/office/drawing/2014/main" xmlns="" id="{87BA910E-1FB8-46EC-AE2E-FAFDC3C944B4}"/>
            </a:ext>
          </a:extLst>
        </xdr:cNvPr>
        <xdr:cNvCxnSpPr/>
      </xdr:nvCxnSpPr>
      <xdr:spPr>
        <a:xfrm flipV="1">
          <a:off x="20434300" y="12676029"/>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a:extLst>
            <a:ext uri="{FF2B5EF4-FFF2-40B4-BE49-F238E27FC236}">
              <a16:creationId xmlns:a16="http://schemas.microsoft.com/office/drawing/2014/main" xmlns="" id="{77BEB96A-61A5-4238-8F22-06DAC8BA02EC}"/>
            </a:ext>
          </a:extLst>
        </xdr:cNvPr>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a:extLst>
            <a:ext uri="{FF2B5EF4-FFF2-40B4-BE49-F238E27FC236}">
              <a16:creationId xmlns:a16="http://schemas.microsoft.com/office/drawing/2014/main" xmlns="" id="{6666C32A-6FAD-4063-81FB-42DFAB037DAE}"/>
            </a:ext>
          </a:extLst>
        </xdr:cNvPr>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61195</xdr:rowOff>
    </xdr:from>
    <xdr:to>
      <xdr:col>29</xdr:col>
      <xdr:colOff>517525</xdr:colOff>
      <xdr:row>74</xdr:row>
      <xdr:rowOff>141377</xdr:rowOff>
    </xdr:to>
    <xdr:cxnSp macro="">
      <xdr:nvCxnSpPr>
        <xdr:cNvPr id="844" name="直線コネクタ 843">
          <a:extLst>
            <a:ext uri="{FF2B5EF4-FFF2-40B4-BE49-F238E27FC236}">
              <a16:creationId xmlns:a16="http://schemas.microsoft.com/office/drawing/2014/main" xmlns="" id="{26F3DD5F-AE1E-40D9-8BFF-1E40ABBBE252}"/>
            </a:ext>
          </a:extLst>
        </xdr:cNvPr>
        <xdr:cNvCxnSpPr/>
      </xdr:nvCxnSpPr>
      <xdr:spPr>
        <a:xfrm flipV="1">
          <a:off x="19545300" y="12748495"/>
          <a:ext cx="889000" cy="8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a:extLst>
            <a:ext uri="{FF2B5EF4-FFF2-40B4-BE49-F238E27FC236}">
              <a16:creationId xmlns:a16="http://schemas.microsoft.com/office/drawing/2014/main" xmlns="" id="{409CADC8-75F4-42E8-8B8A-9BD5B27496FC}"/>
            </a:ext>
          </a:extLst>
        </xdr:cNvPr>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a:extLst>
            <a:ext uri="{FF2B5EF4-FFF2-40B4-BE49-F238E27FC236}">
              <a16:creationId xmlns:a16="http://schemas.microsoft.com/office/drawing/2014/main" xmlns="" id="{EFFEB1F0-D335-4EB0-AD49-7B3E9E902B8A}"/>
            </a:ext>
          </a:extLst>
        </xdr:cNvPr>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124346</xdr:rowOff>
    </xdr:from>
    <xdr:to>
      <xdr:col>28</xdr:col>
      <xdr:colOff>314325</xdr:colOff>
      <xdr:row>74</xdr:row>
      <xdr:rowOff>141377</xdr:rowOff>
    </xdr:to>
    <xdr:cxnSp macro="">
      <xdr:nvCxnSpPr>
        <xdr:cNvPr id="847" name="直線コネクタ 846">
          <a:extLst>
            <a:ext uri="{FF2B5EF4-FFF2-40B4-BE49-F238E27FC236}">
              <a16:creationId xmlns:a16="http://schemas.microsoft.com/office/drawing/2014/main" xmlns="" id="{5A56544D-AFA4-4DE4-A48C-7B721F6A7495}"/>
            </a:ext>
          </a:extLst>
        </xdr:cNvPr>
        <xdr:cNvCxnSpPr/>
      </xdr:nvCxnSpPr>
      <xdr:spPr>
        <a:xfrm>
          <a:off x="18656300" y="1281164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a:extLst>
            <a:ext uri="{FF2B5EF4-FFF2-40B4-BE49-F238E27FC236}">
              <a16:creationId xmlns:a16="http://schemas.microsoft.com/office/drawing/2014/main" xmlns="" id="{6AF7BA29-0506-4C10-9816-154B7F01079A}"/>
            </a:ext>
          </a:extLst>
        </xdr:cNvPr>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a:extLst>
            <a:ext uri="{FF2B5EF4-FFF2-40B4-BE49-F238E27FC236}">
              <a16:creationId xmlns:a16="http://schemas.microsoft.com/office/drawing/2014/main" xmlns="" id="{286099A4-F7D6-44AB-B758-D9FC0A4F751A}"/>
            </a:ext>
          </a:extLst>
        </xdr:cNvPr>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a:extLst>
            <a:ext uri="{FF2B5EF4-FFF2-40B4-BE49-F238E27FC236}">
              <a16:creationId xmlns:a16="http://schemas.microsoft.com/office/drawing/2014/main" xmlns="" id="{AE2D1DD6-9AD1-4CE2-973E-200CE671058C}"/>
            </a:ext>
          </a:extLst>
        </xdr:cNvPr>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a:extLst>
            <a:ext uri="{FF2B5EF4-FFF2-40B4-BE49-F238E27FC236}">
              <a16:creationId xmlns:a16="http://schemas.microsoft.com/office/drawing/2014/main" xmlns="" id="{F16C56B2-89F8-4BFA-A015-54D2B1742844}"/>
            </a:ext>
          </a:extLst>
        </xdr:cNvPr>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BE969C47-A4DC-4D92-BD3C-10B511CEFCB9}"/>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27962C37-DC74-42C8-B7A1-99C620C3FEC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822B6F98-E62D-4FAD-88A4-3A25D2AE001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2D0830DD-287B-4F5B-A936-002EC82675B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DD200352-81CE-426E-AA9B-43A91CBCE02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153918</xdr:rowOff>
    </xdr:from>
    <xdr:to>
      <xdr:col>32</xdr:col>
      <xdr:colOff>238125</xdr:colOff>
      <xdr:row>74</xdr:row>
      <xdr:rowOff>84068</xdr:rowOff>
    </xdr:to>
    <xdr:sp macro="" textlink="">
      <xdr:nvSpPr>
        <xdr:cNvPr id="857" name="円/楕円 856">
          <a:extLst>
            <a:ext uri="{FF2B5EF4-FFF2-40B4-BE49-F238E27FC236}">
              <a16:creationId xmlns:a16="http://schemas.microsoft.com/office/drawing/2014/main" xmlns="" id="{FD9CAE1E-30E9-4CD5-AB02-A9DFF5FE89AC}"/>
            </a:ext>
          </a:extLst>
        </xdr:cNvPr>
        <xdr:cNvSpPr/>
      </xdr:nvSpPr>
      <xdr:spPr>
        <a:xfrm>
          <a:off x="22110700" y="126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5345</xdr:rowOff>
    </xdr:from>
    <xdr:ext cx="534377" cy="259045"/>
    <xdr:sp macro="" textlink="">
      <xdr:nvSpPr>
        <xdr:cNvPr id="858" name="繰出金該当値テキスト">
          <a:extLst>
            <a:ext uri="{FF2B5EF4-FFF2-40B4-BE49-F238E27FC236}">
              <a16:creationId xmlns:a16="http://schemas.microsoft.com/office/drawing/2014/main" xmlns="" id="{69E34AA2-E17C-45AA-AE46-9C06938532D4}"/>
            </a:ext>
          </a:extLst>
        </xdr:cNvPr>
        <xdr:cNvSpPr txBox="1"/>
      </xdr:nvSpPr>
      <xdr:spPr>
        <a:xfrm>
          <a:off x="22212300" y="1252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65,587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109379</xdr:rowOff>
    </xdr:from>
    <xdr:to>
      <xdr:col>31</xdr:col>
      <xdr:colOff>85725</xdr:colOff>
      <xdr:row>74</xdr:row>
      <xdr:rowOff>39529</xdr:rowOff>
    </xdr:to>
    <xdr:sp macro="" textlink="">
      <xdr:nvSpPr>
        <xdr:cNvPr id="859" name="円/楕円 858">
          <a:extLst>
            <a:ext uri="{FF2B5EF4-FFF2-40B4-BE49-F238E27FC236}">
              <a16:creationId xmlns:a16="http://schemas.microsoft.com/office/drawing/2014/main" xmlns="" id="{8BA46969-3BAC-4389-9EEB-A979F4A28AA0}"/>
            </a:ext>
          </a:extLst>
        </xdr:cNvPr>
        <xdr:cNvSpPr/>
      </xdr:nvSpPr>
      <xdr:spPr>
        <a:xfrm>
          <a:off x="212725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56056</xdr:rowOff>
    </xdr:from>
    <xdr:ext cx="534377" cy="259045"/>
    <xdr:sp macro="" textlink="">
      <xdr:nvSpPr>
        <xdr:cNvPr id="860" name="テキスト ボックス 859">
          <a:extLst>
            <a:ext uri="{FF2B5EF4-FFF2-40B4-BE49-F238E27FC236}">
              <a16:creationId xmlns:a16="http://schemas.microsoft.com/office/drawing/2014/main" xmlns="" id="{994BC3E6-4E7D-49FC-A45F-3CAF3C541020}"/>
            </a:ext>
          </a:extLst>
        </xdr:cNvPr>
        <xdr:cNvSpPr txBox="1"/>
      </xdr:nvSpPr>
      <xdr:spPr>
        <a:xfrm>
          <a:off x="21056111" y="124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10395</xdr:rowOff>
    </xdr:from>
    <xdr:to>
      <xdr:col>29</xdr:col>
      <xdr:colOff>568325</xdr:colOff>
      <xdr:row>74</xdr:row>
      <xdr:rowOff>111995</xdr:rowOff>
    </xdr:to>
    <xdr:sp macro="" textlink="">
      <xdr:nvSpPr>
        <xdr:cNvPr id="861" name="円/楕円 860">
          <a:extLst>
            <a:ext uri="{FF2B5EF4-FFF2-40B4-BE49-F238E27FC236}">
              <a16:creationId xmlns:a16="http://schemas.microsoft.com/office/drawing/2014/main" xmlns="" id="{1D41B4E3-3E44-41A0-9EFC-C0B4206CD9A0}"/>
            </a:ext>
          </a:extLst>
        </xdr:cNvPr>
        <xdr:cNvSpPr/>
      </xdr:nvSpPr>
      <xdr:spPr>
        <a:xfrm>
          <a:off x="20383500" y="12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128522</xdr:rowOff>
    </xdr:from>
    <xdr:ext cx="534377" cy="259045"/>
    <xdr:sp macro="" textlink="">
      <xdr:nvSpPr>
        <xdr:cNvPr id="862" name="テキスト ボックス 861">
          <a:extLst>
            <a:ext uri="{FF2B5EF4-FFF2-40B4-BE49-F238E27FC236}">
              <a16:creationId xmlns:a16="http://schemas.microsoft.com/office/drawing/2014/main" xmlns="" id="{80758BCC-AC45-49AD-8801-0893C77F0D59}"/>
            </a:ext>
          </a:extLst>
        </xdr:cNvPr>
        <xdr:cNvSpPr txBox="1"/>
      </xdr:nvSpPr>
      <xdr:spPr>
        <a:xfrm>
          <a:off x="20167111" y="12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90577</xdr:rowOff>
    </xdr:from>
    <xdr:to>
      <xdr:col>28</xdr:col>
      <xdr:colOff>365125</xdr:colOff>
      <xdr:row>75</xdr:row>
      <xdr:rowOff>20727</xdr:rowOff>
    </xdr:to>
    <xdr:sp macro="" textlink="">
      <xdr:nvSpPr>
        <xdr:cNvPr id="863" name="円/楕円 862">
          <a:extLst>
            <a:ext uri="{FF2B5EF4-FFF2-40B4-BE49-F238E27FC236}">
              <a16:creationId xmlns:a16="http://schemas.microsoft.com/office/drawing/2014/main" xmlns="" id="{A924B200-DC2E-4FFE-865A-F71118519CF9}"/>
            </a:ext>
          </a:extLst>
        </xdr:cNvPr>
        <xdr:cNvSpPr/>
      </xdr:nvSpPr>
      <xdr:spPr>
        <a:xfrm>
          <a:off x="19494500" y="12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37254</xdr:rowOff>
    </xdr:from>
    <xdr:ext cx="534377" cy="259045"/>
    <xdr:sp macro="" textlink="">
      <xdr:nvSpPr>
        <xdr:cNvPr id="864" name="テキスト ボックス 863">
          <a:extLst>
            <a:ext uri="{FF2B5EF4-FFF2-40B4-BE49-F238E27FC236}">
              <a16:creationId xmlns:a16="http://schemas.microsoft.com/office/drawing/2014/main" xmlns="" id="{16A97163-9050-487E-A8B3-8BF62D082DB0}"/>
            </a:ext>
          </a:extLst>
        </xdr:cNvPr>
        <xdr:cNvSpPr txBox="1"/>
      </xdr:nvSpPr>
      <xdr:spPr>
        <a:xfrm>
          <a:off x="19278111" y="125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73546</xdr:rowOff>
    </xdr:from>
    <xdr:to>
      <xdr:col>27</xdr:col>
      <xdr:colOff>161925</xdr:colOff>
      <xdr:row>75</xdr:row>
      <xdr:rowOff>3696</xdr:rowOff>
    </xdr:to>
    <xdr:sp macro="" textlink="">
      <xdr:nvSpPr>
        <xdr:cNvPr id="865" name="円/楕円 864">
          <a:extLst>
            <a:ext uri="{FF2B5EF4-FFF2-40B4-BE49-F238E27FC236}">
              <a16:creationId xmlns:a16="http://schemas.microsoft.com/office/drawing/2014/main" xmlns="" id="{584B15A8-00F5-4D4C-BB82-5B48E8B13F89}"/>
            </a:ext>
          </a:extLst>
        </xdr:cNvPr>
        <xdr:cNvSpPr/>
      </xdr:nvSpPr>
      <xdr:spPr>
        <a:xfrm>
          <a:off x="18605500" y="127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20223</xdr:rowOff>
    </xdr:from>
    <xdr:ext cx="534377" cy="259045"/>
    <xdr:sp macro="" textlink="">
      <xdr:nvSpPr>
        <xdr:cNvPr id="866" name="テキスト ボックス 865">
          <a:extLst>
            <a:ext uri="{FF2B5EF4-FFF2-40B4-BE49-F238E27FC236}">
              <a16:creationId xmlns:a16="http://schemas.microsoft.com/office/drawing/2014/main" xmlns="" id="{E486C5E3-4F60-460B-A657-2A4D459BA570}"/>
            </a:ext>
          </a:extLst>
        </xdr:cNvPr>
        <xdr:cNvSpPr txBox="1"/>
      </xdr:nvSpPr>
      <xdr:spPr>
        <a:xfrm>
          <a:off x="18389111" y="125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xmlns="" id="{9B70FC90-2885-4A51-AFD0-3CC4DEDA0BB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xmlns="" id="{A155ACF0-46A6-4901-A061-C8C65B288B3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xmlns="" id="{44497E10-38FE-47EB-A7D1-E114DFE1D91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xmlns="" id="{2B7028D6-17CD-485F-AD55-2F76D96A5E8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xmlns="" id="{1E43814B-9C91-435E-A06F-0A12B156D49B}"/>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xmlns="" id="{F11856CD-A8B2-43FB-93DA-5613F6E90F8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xmlns="" id="{1B0BE72C-88BC-4CB5-9CBD-F79C1AC751A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xmlns="" id="{273BDADA-45CF-45E1-AEC1-03C9944CBF5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xmlns="" id="{6DE18605-FE9E-483D-A849-53072522E9B2}"/>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xmlns="" id="{A9E1B3FF-9C9D-4418-9AC2-BE64AD7D603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xmlns="" id="{1B3960B5-2DA9-44FF-8F64-2FD55255297C}"/>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xmlns="" id="{DE9E298E-E5AC-4A05-91CF-4F7D7DE00F62}"/>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xmlns="" id="{32F8FE20-E34B-45CE-9B90-E759C8674D5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xmlns="" id="{C741AA75-1D61-4E93-A3E3-4F9F7819EC5F}"/>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xmlns="" id="{A97DFEDE-4882-4442-A6C1-B9C7C31BA6AA}"/>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xmlns="" id="{E9C6A848-F9BD-4448-B570-3D80AA2ABB15}"/>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xmlns="" id="{DCB2C426-C99B-4333-B935-BA4E91D8518D}"/>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xmlns="" id="{DC24F4FC-4FAC-432A-9290-4617C3CFB31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xmlns="" id="{C0038A7A-79A2-4241-9684-BF0D23C7679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23FA3E87-A242-40B7-86FE-AB824243E09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xmlns="" id="{FA968362-E2AB-4A89-A55D-92B7C41FDA86}"/>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xmlns="" id="{247B5BBF-CD1D-481A-B22C-801CE55A73E1}"/>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xmlns="" id="{7D595419-849E-4896-8A96-9E055A977E1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xmlns="" id="{377920F1-3E08-4736-8DAB-EA16955CF4FD}"/>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xmlns="" id="{15F71EE5-A11B-4A88-AE6D-282D0D38A27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29803302-63D3-4749-A218-A4CAB58731D5}"/>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xmlns="" id="{D651511C-27E8-45B3-B7BB-A5C2880A5F19}"/>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xmlns="" id="{DCFAB9C6-A944-4C35-9869-8FEAE00F3DE2}"/>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28FF80FF-4BFB-451A-96EB-20AE1EC46E32}"/>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xmlns="" id="{F48298AB-ABCB-452A-9AAC-BD9596292932}"/>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xmlns="" id="{C5E1BE41-8D72-4B4B-834A-88460F37DEF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77B1F08E-65B6-405B-8B65-67796E8BF46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xmlns="" id="{5CC29CC6-AF38-4546-A959-920ABD405BF6}"/>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B7BC1372-8239-4CB8-8F3B-FCC6066B6675}"/>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F722443-EF20-4DE0-ABA7-94C7610585E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44BEFC0F-55CB-4C2F-86F7-4613437D8AE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A383C6F1-18D2-4487-9C9F-68CF67A42AF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A12AF5E1-B85C-4AC8-A5BA-27C93F04A7D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EF0A4101-7A1F-444C-91EC-C4F3C544672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xmlns="" id="{B4E8CAE1-5BF5-40FC-BD80-564859386CA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xmlns="" id="{DAA2D161-3CA4-4059-A577-ACA226A0A04F}"/>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xmlns="" id="{CAE77A70-C7F2-4355-B0D0-85D32B89F35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18867AB0-F862-4248-9D9D-AA75E2BA19E2}"/>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xmlns="" id="{640B6231-F4A4-47A2-810D-CB41A07480BC}"/>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BA10D800-08E5-4118-85CE-1F7232E65915}"/>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xmlns="" id="{A305C30A-3A0A-421F-8C56-4088727CFFA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B37BEB1A-A226-422B-9B6B-1707D855C258}"/>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xmlns="" id="{D7B2A73E-2E06-4EC6-8AF6-1587D4EB93B8}"/>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789A2255-2288-4270-9584-66ED253E6E59}"/>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xmlns="" id="{D5FFB528-E8A1-4CFE-8826-9C5E5D8A367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xmlns="" id="{44ED97EA-0A9D-4020-8AEB-5F5470EA13E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xmlns="" id="{B186AD73-F99F-4F23-8759-3872C0F63A9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latin typeface="+mn-ea"/>
              <a:ea typeface="+mn-ea"/>
              <a:cs typeface="+mn-cs"/>
            </a:rPr>
            <a:t>　歳出決算総額は、住民一人当たり</a:t>
          </a:r>
          <a:r>
            <a:rPr lang="en-US" altLang="ja-JP" sz="1300">
              <a:solidFill>
                <a:schemeClr val="dk1"/>
              </a:solidFill>
              <a:latin typeface="+mn-ea"/>
              <a:ea typeface="+mn-ea"/>
              <a:cs typeface="+mn-cs"/>
            </a:rPr>
            <a:t>549,403</a:t>
          </a:r>
          <a:r>
            <a:rPr lang="ja-JP" altLang="ja-JP" sz="1300">
              <a:solidFill>
                <a:schemeClr val="dk1"/>
              </a:solidFill>
              <a:latin typeface="+mn-ea"/>
              <a:ea typeface="+mn-ea"/>
              <a:cs typeface="+mn-cs"/>
            </a:rPr>
            <a:t>円となっている。主な構成項目である</a:t>
          </a:r>
          <a:r>
            <a:rPr lang="ja-JP" altLang="en-US" sz="1300">
              <a:solidFill>
                <a:schemeClr val="dk1"/>
              </a:solidFill>
              <a:latin typeface="+mn-ea"/>
              <a:ea typeface="+mn-ea"/>
              <a:cs typeface="+mn-cs"/>
            </a:rPr>
            <a:t>普通建設事業費</a:t>
          </a:r>
          <a:r>
            <a:rPr lang="ja-JP" altLang="ja-JP" sz="1300">
              <a:solidFill>
                <a:schemeClr val="dk1"/>
              </a:solidFill>
              <a:latin typeface="+mn-ea"/>
              <a:ea typeface="+mn-ea"/>
              <a:cs typeface="+mn-cs"/>
            </a:rPr>
            <a:t>は、住民一人当たり</a:t>
          </a:r>
          <a:r>
            <a:rPr lang="en-US" altLang="ja-JP" sz="1300">
              <a:solidFill>
                <a:schemeClr val="dk1"/>
              </a:solidFill>
              <a:latin typeface="+mn-ea"/>
              <a:ea typeface="+mn-ea"/>
              <a:cs typeface="+mn-cs"/>
            </a:rPr>
            <a:t>63,304</a:t>
          </a:r>
          <a:r>
            <a:rPr lang="ja-JP" altLang="ja-JP" sz="1300">
              <a:solidFill>
                <a:schemeClr val="dk1"/>
              </a:solidFill>
              <a:latin typeface="+mn-ea"/>
              <a:ea typeface="+mn-ea"/>
              <a:cs typeface="+mn-cs"/>
            </a:rPr>
            <a:t>円となっており、</a:t>
          </a:r>
          <a:r>
            <a:rPr lang="ja-JP" altLang="en-US" sz="1300">
              <a:solidFill>
                <a:schemeClr val="dk1"/>
              </a:solidFill>
              <a:latin typeface="+mn-ea"/>
              <a:ea typeface="+mn-ea"/>
              <a:cs typeface="+mn-cs"/>
            </a:rPr>
            <a:t>類似団体平均を大きく上回っていた平成</a:t>
          </a:r>
          <a:r>
            <a:rPr lang="en-US" altLang="ja-JP" sz="1300">
              <a:solidFill>
                <a:schemeClr val="dk1"/>
              </a:solidFill>
              <a:latin typeface="+mn-ea"/>
              <a:ea typeface="+mn-ea"/>
              <a:cs typeface="+mn-cs"/>
            </a:rPr>
            <a:t>27</a:t>
          </a:r>
          <a:r>
            <a:rPr lang="ja-JP" altLang="en-US" sz="1300">
              <a:solidFill>
                <a:schemeClr val="dk1"/>
              </a:solidFill>
              <a:latin typeface="+mn-ea"/>
              <a:ea typeface="+mn-ea"/>
              <a:cs typeface="+mn-cs"/>
            </a:rPr>
            <a:t>年度と比較すると</a:t>
          </a:r>
          <a:r>
            <a:rPr lang="en-US" altLang="ja-JP" sz="1300">
              <a:solidFill>
                <a:schemeClr val="dk1"/>
              </a:solidFill>
              <a:latin typeface="+mn-ea"/>
              <a:ea typeface="+mn-ea"/>
              <a:cs typeface="+mn-cs"/>
            </a:rPr>
            <a:t>48,027</a:t>
          </a:r>
          <a:r>
            <a:rPr lang="ja-JP" altLang="en-US" sz="1300">
              <a:solidFill>
                <a:schemeClr val="dk1"/>
              </a:solidFill>
              <a:latin typeface="+mn-ea"/>
              <a:ea typeface="+mn-ea"/>
              <a:cs typeface="+mn-cs"/>
            </a:rPr>
            <a:t>円減少し、結果的には平成</a:t>
          </a:r>
          <a:r>
            <a:rPr lang="en-US" altLang="ja-JP" sz="1300">
              <a:solidFill>
                <a:schemeClr val="dk1"/>
              </a:solidFill>
              <a:latin typeface="+mn-ea"/>
              <a:ea typeface="+mn-ea"/>
              <a:cs typeface="+mn-cs"/>
            </a:rPr>
            <a:t>28</a:t>
          </a:r>
          <a:r>
            <a:rPr lang="ja-JP" altLang="en-US" sz="1300">
              <a:solidFill>
                <a:schemeClr val="dk1"/>
              </a:solidFill>
              <a:latin typeface="+mn-ea"/>
              <a:ea typeface="+mn-ea"/>
              <a:cs typeface="+mn-cs"/>
            </a:rPr>
            <a:t>年度は同</a:t>
          </a:r>
          <a:r>
            <a:rPr lang="ja-JP" altLang="ja-JP" sz="1300">
              <a:solidFill>
                <a:schemeClr val="dk1"/>
              </a:solidFill>
              <a:latin typeface="+mn-ea"/>
              <a:ea typeface="+mn-ea"/>
              <a:cs typeface="+mn-cs"/>
            </a:rPr>
            <a:t>平均</a:t>
          </a:r>
          <a:r>
            <a:rPr lang="ja-JP" altLang="en-US" sz="1300">
              <a:solidFill>
                <a:schemeClr val="dk1"/>
              </a:solidFill>
              <a:latin typeface="+mn-ea"/>
              <a:ea typeface="+mn-ea"/>
              <a:cs typeface="+mn-cs"/>
            </a:rPr>
            <a:t>を若干下回ること</a:t>
          </a:r>
          <a:r>
            <a:rPr lang="ja-JP" altLang="ja-JP" sz="1300">
              <a:solidFill>
                <a:schemeClr val="dk1"/>
              </a:solidFill>
              <a:latin typeface="+mn-ea"/>
              <a:ea typeface="+mn-ea"/>
              <a:cs typeface="+mn-cs"/>
            </a:rPr>
            <a:t>となった。平成</a:t>
          </a:r>
          <a:r>
            <a:rPr lang="en-US" altLang="ja-JP" sz="1300">
              <a:solidFill>
                <a:schemeClr val="dk1"/>
              </a:solidFill>
              <a:latin typeface="+mn-ea"/>
              <a:ea typeface="+mn-ea"/>
              <a:cs typeface="+mn-cs"/>
            </a:rPr>
            <a:t>27</a:t>
          </a:r>
          <a:r>
            <a:rPr lang="ja-JP" altLang="ja-JP" sz="1300">
              <a:solidFill>
                <a:schemeClr val="dk1"/>
              </a:solidFill>
              <a:latin typeface="+mn-ea"/>
              <a:ea typeface="+mn-ea"/>
              <a:cs typeface="+mn-cs"/>
            </a:rPr>
            <a:t>年度と比較すると</a:t>
          </a:r>
          <a:r>
            <a:rPr lang="ja-JP" altLang="en-US" sz="1300">
              <a:solidFill>
                <a:schemeClr val="dk1"/>
              </a:solidFill>
              <a:latin typeface="+mn-ea"/>
              <a:ea typeface="+mn-ea"/>
              <a:cs typeface="+mn-cs"/>
            </a:rPr>
            <a:t>九島架橋事業のほか、城南中学校屋内運動場の改築やその他小中学校施設の耐震化の事業費が大幅に減少していることが影響している。</a:t>
          </a:r>
          <a:r>
            <a:rPr lang="ja-JP" altLang="ja-JP" sz="1300">
              <a:solidFill>
                <a:schemeClr val="dk1"/>
              </a:solidFill>
              <a:latin typeface="+mn-ea"/>
              <a:ea typeface="+mn-ea"/>
              <a:cs typeface="+mn-cs"/>
            </a:rPr>
            <a:t>今後も</a:t>
          </a:r>
          <a:r>
            <a:rPr lang="ja-JP" altLang="en-US" sz="1300">
              <a:solidFill>
                <a:schemeClr val="dk1"/>
              </a:solidFill>
              <a:latin typeface="+mn-ea"/>
              <a:ea typeface="+mn-ea"/>
              <a:cs typeface="+mn-cs"/>
            </a:rPr>
            <a:t>人口減少に</a:t>
          </a:r>
          <a:r>
            <a:rPr lang="ja-JP" altLang="ja-JP" sz="1300">
              <a:solidFill>
                <a:schemeClr val="dk1"/>
              </a:solidFill>
              <a:latin typeface="+mn-ea"/>
              <a:ea typeface="+mn-ea"/>
              <a:cs typeface="+mn-cs"/>
            </a:rPr>
            <a:t>歯止めがかからないことも相まって、自主財源の柱である市税は依然として減収傾向が続いていくことが想定されるため、引き続き、事業の優先度</a:t>
          </a:r>
          <a:r>
            <a:rPr lang="ja-JP" altLang="en-US" sz="1300">
              <a:solidFill>
                <a:schemeClr val="dk1"/>
              </a:solidFill>
              <a:latin typeface="+mn-ea"/>
              <a:ea typeface="+mn-ea"/>
              <a:cs typeface="+mn-cs"/>
            </a:rPr>
            <a:t>などについて</a:t>
          </a:r>
          <a:r>
            <a:rPr lang="ja-JP" altLang="ja-JP" sz="1300">
              <a:solidFill>
                <a:schemeClr val="dk1"/>
              </a:solidFill>
              <a:latin typeface="+mn-ea"/>
              <a:ea typeface="+mn-ea"/>
              <a:cs typeface="+mn-cs"/>
            </a:rPr>
            <a:t>十分検討を重ね、計画的な事業の実施に努める。</a:t>
          </a:r>
          <a:endParaRPr lang="ja-JP" altLang="ja-JP" sz="1300">
            <a:latin typeface="+mn-ea"/>
            <a:ea typeface="+mn-ea"/>
          </a:endParaRPr>
        </a:p>
        <a:p>
          <a:r>
            <a:rPr lang="ja-JP" altLang="ja-JP" sz="1300">
              <a:solidFill>
                <a:schemeClr val="dk1"/>
              </a:solidFill>
              <a:latin typeface="+mn-ea"/>
              <a:ea typeface="+mn-ea"/>
              <a:cs typeface="+mn-cs"/>
            </a:rPr>
            <a:t>　</a:t>
          </a:r>
          <a:r>
            <a:rPr lang="ja-JP" altLang="en-US" sz="1300">
              <a:solidFill>
                <a:schemeClr val="dk1"/>
              </a:solidFill>
              <a:latin typeface="+mn-ea"/>
              <a:ea typeface="+mn-ea"/>
              <a:cs typeface="+mn-cs"/>
            </a:rPr>
            <a:t>投資及び出資金については、</a:t>
          </a:r>
          <a:r>
            <a:rPr lang="ja-JP" altLang="ja-JP" sz="1300">
              <a:solidFill>
                <a:schemeClr val="dk1"/>
              </a:solidFill>
              <a:latin typeface="+mn-lt"/>
              <a:ea typeface="+mn-ea"/>
              <a:cs typeface="+mn-cs"/>
            </a:rPr>
            <a:t>介護老人保健施設事業会計出資金の皆増</a:t>
          </a:r>
          <a:r>
            <a:rPr lang="ja-JP" altLang="en-US" sz="1300">
              <a:solidFill>
                <a:schemeClr val="dk1"/>
              </a:solidFill>
              <a:latin typeface="+mn-lt"/>
              <a:ea typeface="+mn-ea"/>
              <a:cs typeface="+mn-cs"/>
            </a:rPr>
            <a:t>など</a:t>
          </a:r>
          <a:r>
            <a:rPr lang="ja-JP" altLang="ja-JP" sz="1300">
              <a:solidFill>
                <a:schemeClr val="dk1"/>
              </a:solidFill>
              <a:latin typeface="+mn-lt"/>
              <a:ea typeface="+mn-ea"/>
              <a:cs typeface="+mn-cs"/>
            </a:rPr>
            <a:t>により</a:t>
          </a:r>
          <a:r>
            <a:rPr lang="ja-JP" altLang="en-US" sz="1300">
              <a:solidFill>
                <a:schemeClr val="dk1"/>
              </a:solidFill>
              <a:latin typeface="+mn-lt"/>
              <a:ea typeface="+mn-ea"/>
              <a:cs typeface="+mn-cs"/>
            </a:rPr>
            <a:t>、</a:t>
          </a:r>
          <a:r>
            <a:rPr lang="ja-JP" altLang="en-US" sz="1300">
              <a:solidFill>
                <a:schemeClr val="dk1"/>
              </a:solidFill>
              <a:latin typeface="+mn-ea"/>
              <a:ea typeface="+mn-ea"/>
              <a:cs typeface="+mn-cs"/>
            </a:rPr>
            <a:t>住民一人当たり</a:t>
          </a:r>
          <a:r>
            <a:rPr lang="en-US" altLang="ja-JP" sz="1300">
              <a:solidFill>
                <a:schemeClr val="dk1"/>
              </a:solidFill>
              <a:latin typeface="+mn-ea"/>
              <a:ea typeface="+mn-ea"/>
              <a:cs typeface="+mn-cs"/>
            </a:rPr>
            <a:t>8,787</a:t>
          </a:r>
          <a:r>
            <a:rPr lang="ja-JP" altLang="en-US" sz="1300">
              <a:solidFill>
                <a:schemeClr val="dk1"/>
              </a:solidFill>
              <a:latin typeface="+mn-ea"/>
              <a:ea typeface="+mn-ea"/>
              <a:cs typeface="+mn-cs"/>
            </a:rPr>
            <a:t>円と、平成</a:t>
          </a:r>
          <a:r>
            <a:rPr lang="en-US" altLang="ja-JP" sz="1300">
              <a:solidFill>
                <a:schemeClr val="dk1"/>
              </a:solidFill>
              <a:latin typeface="+mn-ea"/>
              <a:ea typeface="+mn-ea"/>
              <a:cs typeface="+mn-cs"/>
            </a:rPr>
            <a:t>27</a:t>
          </a:r>
          <a:r>
            <a:rPr lang="ja-JP" altLang="en-US" sz="1300">
              <a:solidFill>
                <a:schemeClr val="dk1"/>
              </a:solidFill>
              <a:latin typeface="+mn-ea"/>
              <a:ea typeface="+mn-ea"/>
              <a:cs typeface="+mn-cs"/>
            </a:rPr>
            <a:t>年度と比較すると</a:t>
          </a:r>
          <a:r>
            <a:rPr lang="en-US" altLang="ja-JP" sz="1300">
              <a:solidFill>
                <a:schemeClr val="dk1"/>
              </a:solidFill>
              <a:latin typeface="+mn-ea"/>
              <a:ea typeface="+mn-ea"/>
              <a:cs typeface="+mn-cs"/>
            </a:rPr>
            <a:t>1,173.5</a:t>
          </a:r>
          <a:r>
            <a:rPr lang="ja-JP" altLang="en-US" sz="1300">
              <a:solidFill>
                <a:schemeClr val="dk1"/>
              </a:solidFill>
              <a:latin typeface="+mn-ea"/>
              <a:ea typeface="+mn-ea"/>
              <a:cs typeface="+mn-cs"/>
            </a:rPr>
            <a:t>％の大幅な増加となっている。</a:t>
          </a:r>
          <a:endParaRPr lang="en-US" altLang="ja-JP" sz="1300">
            <a:solidFill>
              <a:schemeClr val="dk1"/>
            </a:solidFill>
            <a:latin typeface="+mn-ea"/>
            <a:ea typeface="+mn-ea"/>
            <a:cs typeface="+mn-cs"/>
          </a:endParaRPr>
        </a:p>
        <a:p>
          <a:r>
            <a:rPr lang="ja-JP" altLang="en-US" sz="1300">
              <a:solidFill>
                <a:schemeClr val="dk1"/>
              </a:solidFill>
              <a:latin typeface="+mn-ea"/>
              <a:ea typeface="+mn-ea"/>
              <a:cs typeface="+mn-cs"/>
            </a:rPr>
            <a:t>　また、</a:t>
          </a:r>
          <a:r>
            <a:rPr lang="ja-JP" altLang="ja-JP" sz="1300">
              <a:solidFill>
                <a:schemeClr val="dk1"/>
              </a:solidFill>
              <a:latin typeface="+mn-ea"/>
              <a:ea typeface="+mn-ea"/>
              <a:cs typeface="+mn-cs"/>
            </a:rPr>
            <a:t>補助費等については、住民一人当たり</a:t>
          </a:r>
          <a:r>
            <a:rPr lang="en-US" altLang="ja-JP" sz="1300">
              <a:solidFill>
                <a:schemeClr val="dk1"/>
              </a:solidFill>
              <a:latin typeface="+mn-ea"/>
              <a:ea typeface="+mn-ea"/>
              <a:cs typeface="+mn-cs"/>
            </a:rPr>
            <a:t>92,283</a:t>
          </a:r>
          <a:r>
            <a:rPr lang="ja-JP" altLang="ja-JP" sz="1300">
              <a:solidFill>
                <a:schemeClr val="dk1"/>
              </a:solidFill>
              <a:latin typeface="+mn-ea"/>
              <a:ea typeface="+mn-ea"/>
              <a:cs typeface="+mn-cs"/>
            </a:rPr>
            <a:t>円となっており、平成</a:t>
          </a:r>
          <a:r>
            <a:rPr lang="en-US" altLang="ja-JP" sz="1300">
              <a:solidFill>
                <a:schemeClr val="dk1"/>
              </a:solidFill>
              <a:latin typeface="+mn-ea"/>
              <a:ea typeface="+mn-ea"/>
              <a:cs typeface="+mn-cs"/>
            </a:rPr>
            <a:t>24</a:t>
          </a:r>
          <a:r>
            <a:rPr lang="ja-JP" altLang="ja-JP" sz="1300">
              <a:solidFill>
                <a:schemeClr val="dk1"/>
              </a:solidFill>
              <a:latin typeface="+mn-ea"/>
              <a:ea typeface="+mn-ea"/>
              <a:cs typeface="+mn-cs"/>
            </a:rPr>
            <a:t>年度から比較すると</a:t>
          </a:r>
          <a:r>
            <a:rPr lang="en-US" altLang="ja-JP" sz="1300">
              <a:solidFill>
                <a:schemeClr val="dk1"/>
              </a:solidFill>
              <a:latin typeface="+mn-ea"/>
              <a:ea typeface="+mn-ea"/>
              <a:cs typeface="+mn-cs"/>
            </a:rPr>
            <a:t>54.6</a:t>
          </a:r>
          <a:r>
            <a:rPr lang="ja-JP" altLang="ja-JP" sz="1300">
              <a:solidFill>
                <a:schemeClr val="dk1"/>
              </a:solidFill>
              <a:latin typeface="+mn-ea"/>
              <a:ea typeface="+mn-ea"/>
              <a:cs typeface="+mn-cs"/>
            </a:rPr>
            <a:t>％増加していることから類似団体平均を大きく上回っている。市立</a:t>
          </a:r>
          <a:r>
            <a:rPr lang="en-US" altLang="ja-JP" sz="1300">
              <a:solidFill>
                <a:schemeClr val="dk1"/>
              </a:solidFill>
              <a:latin typeface="+mn-ea"/>
              <a:ea typeface="+mn-ea"/>
              <a:cs typeface="+mn-cs"/>
            </a:rPr>
            <a:t>3</a:t>
          </a:r>
          <a:r>
            <a:rPr lang="ja-JP" altLang="ja-JP" sz="1300">
              <a:solidFill>
                <a:schemeClr val="dk1"/>
              </a:solidFill>
              <a:latin typeface="+mn-ea"/>
              <a:ea typeface="+mn-ea"/>
              <a:cs typeface="+mn-cs"/>
            </a:rPr>
            <a:t>病院への負担金が多額になっていることや宇和島地区広域事務組合が実施している熱回収施設建設事業費に対する負担金の増加などにより平成</a:t>
          </a:r>
          <a:r>
            <a:rPr lang="en-US" altLang="ja-JP" sz="1300">
              <a:solidFill>
                <a:schemeClr val="dk1"/>
              </a:solidFill>
              <a:latin typeface="+mn-ea"/>
              <a:ea typeface="+mn-ea"/>
              <a:cs typeface="+mn-cs"/>
            </a:rPr>
            <a:t>27</a:t>
          </a:r>
          <a:r>
            <a:rPr lang="ja-JP" altLang="ja-JP" sz="1300">
              <a:solidFill>
                <a:schemeClr val="dk1"/>
              </a:solidFill>
              <a:latin typeface="+mn-ea"/>
              <a:ea typeface="+mn-ea"/>
              <a:cs typeface="+mn-cs"/>
            </a:rPr>
            <a:t>年度より</a:t>
          </a:r>
          <a:r>
            <a:rPr lang="en-US" altLang="ja-JP" sz="1300">
              <a:solidFill>
                <a:schemeClr val="dk1"/>
              </a:solidFill>
              <a:latin typeface="+mn-ea"/>
              <a:ea typeface="+mn-ea"/>
              <a:cs typeface="+mn-cs"/>
            </a:rPr>
            <a:t>11,849</a:t>
          </a:r>
          <a:r>
            <a:rPr lang="ja-JP" altLang="ja-JP" sz="1300">
              <a:solidFill>
                <a:schemeClr val="dk1"/>
              </a:solidFill>
              <a:latin typeface="+mn-ea"/>
              <a:ea typeface="+mn-ea"/>
              <a:cs typeface="+mn-cs"/>
            </a:rPr>
            <a:t>円の増加となっている。各種団体への補助金について、効率的・効果的な運用を図るため、統一的な基準に基づく客観的な審査を行い、整理適正化に努める。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EC514EEF-ED6F-41A3-A005-48495749AC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B0860037-880F-491F-A740-6630A85D451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E2B9B1F2-D0F2-4516-BEFB-EC4EF6BC4B1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51A6AB5C-E4E2-4E57-BC84-571357481DF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8B04554D-9866-4345-943E-4B7E950FCC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3020C08B-0864-4449-A3E3-6E1C02A58F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97F9AA04-6ABD-4CEC-BB6B-2BBCA53E02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2B80E3BE-717E-439D-9139-9A008F369A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12AF2BF7-CF7A-480E-8BA2-F9BB7CBDF2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C0DE2823-F0B8-4101-82BD-C4198B00DBA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78,755
78,430
468.19
44,586,138
43,268,260
772,781
26,611,147
32,942,931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30087668-2EC4-4A8A-97A0-D0712E6804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6587D70A-9824-41E5-AD81-A4216F661F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11F362D1-890D-40BB-9249-395F8DFF851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E58FFA8C-0832-4FA0-A248-65D11E1FDD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D52422C-48C6-4E38-B16E-1D2521D0DA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509F799D-403F-49D2-B2FE-34738FEC279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35FB6FA4-352B-43C6-8C6E-C14381D1490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5BFE06B8-156A-449A-AAA0-0DD38A74386A}"/>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F34267D7-943D-4DE3-BF31-D432CEA188EC}"/>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9AF1BCF9-16CF-4BE5-98C0-B1AC0BEBFD3F}"/>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B2747097-AF9E-4EA1-9753-3ED790531D0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BDD5CC5F-25CB-46DE-A7FB-DB37F9D1F7B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CBCC148A-D4F7-4332-B864-4BA93001916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4D6F879-F201-4459-81AA-37A834445E2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B579B346-BAAD-4E75-A75B-28533C8B14C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3DDF66CB-687A-4744-9B1A-3D0D6B41557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FB80D2CF-F591-42C9-B2C8-9D4AC8D2F0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24BFB502-6235-4839-A30F-DB6C7A5A734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1087C6CA-3D17-4403-81D0-EFBCE65E900F}"/>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827F4C52-AB40-427E-810A-488F0104D3B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3A697499-798C-47D2-9616-B4055BBF13F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A8F2593C-0424-453E-9801-218F6529003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4D2953AB-C819-479B-8020-CFB5982DF20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622526A7-8E8B-4A73-A71A-CD8AAD45DC1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D5D7F363-9FB8-44A3-94B0-799958CEC78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896F13BA-7EE1-414C-9349-EE56A50AC56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A4C238E7-F0D5-4029-9D64-A7CB67158AB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F27EC16F-5FBB-49F0-BA8B-62AB19BDD39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F3EA19EE-2D6D-46AB-B031-32BABD0CF1C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1D7C874D-E624-420D-8302-331AA16986D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CDFD0B64-7D93-429A-B899-502A11E30748}"/>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xmlns="" id="{90B71211-1F35-49C1-8ED6-EC2AED2A8C04}"/>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82754F22-B104-4AA4-B980-C20F4F3CECCC}"/>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xmlns="" id="{E295D1DF-EBAC-4EC9-992F-453A73B3CCDD}"/>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9E6FFF9B-B950-4D98-A2AA-CBD2E26FE836}"/>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xmlns="" id="{98F94FC3-C8A5-4387-A78B-7BCFA4BB7D78}"/>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53A7379E-3DE3-4D75-829C-1199B5A8FFE8}"/>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xmlns="" id="{6873AAFE-09C7-4D9B-BE56-81BB4967A9A4}"/>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78823923-DF7B-46E0-A8A9-5A77B796F223}"/>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xmlns="" id="{77986ACD-8FD6-4AA3-88C7-2C30B8B0034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C12CB7E8-8D7F-4EBD-8EAC-17E342ABCA25}"/>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a:extLst>
            <a:ext uri="{FF2B5EF4-FFF2-40B4-BE49-F238E27FC236}">
              <a16:creationId xmlns:a16="http://schemas.microsoft.com/office/drawing/2014/main" xmlns="" id="{C63117FE-69EC-4C29-961E-F843AA25538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a:extLst>
            <a:ext uri="{FF2B5EF4-FFF2-40B4-BE49-F238E27FC236}">
              <a16:creationId xmlns:a16="http://schemas.microsoft.com/office/drawing/2014/main" xmlns="" id="{7A5A822D-32CC-4A16-AD5D-2CF5E1526421}"/>
            </a:ext>
          </a:extLst>
        </xdr:cNvPr>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a:extLst>
            <a:ext uri="{FF2B5EF4-FFF2-40B4-BE49-F238E27FC236}">
              <a16:creationId xmlns:a16="http://schemas.microsoft.com/office/drawing/2014/main" xmlns="" id="{D76BD0C2-622F-42E0-9AC5-FB5869942C84}"/>
            </a:ext>
          </a:extLst>
        </xdr:cNvPr>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a:extLst>
            <a:ext uri="{FF2B5EF4-FFF2-40B4-BE49-F238E27FC236}">
              <a16:creationId xmlns:a16="http://schemas.microsoft.com/office/drawing/2014/main" xmlns="" id="{0D5677C9-9706-497F-96C1-ACB710EAFBB0}"/>
            </a:ext>
          </a:extLst>
        </xdr:cNvPr>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a:extLst>
            <a:ext uri="{FF2B5EF4-FFF2-40B4-BE49-F238E27FC236}">
              <a16:creationId xmlns:a16="http://schemas.microsoft.com/office/drawing/2014/main" xmlns="" id="{980E496C-87E3-492B-AD44-9DDE4D24D3B9}"/>
            </a:ext>
          </a:extLst>
        </xdr:cNvPr>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a:extLst>
            <a:ext uri="{FF2B5EF4-FFF2-40B4-BE49-F238E27FC236}">
              <a16:creationId xmlns:a16="http://schemas.microsoft.com/office/drawing/2014/main" xmlns="" id="{E6CE7E43-D96F-4E18-99A6-7BCA413473B3}"/>
            </a:ext>
          </a:extLst>
        </xdr:cNvPr>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105867</xdr:rowOff>
    </xdr:from>
    <xdr:to>
      <xdr:col>6</xdr:col>
      <xdr:colOff>511175</xdr:colOff>
      <xdr:row>35</xdr:row>
      <xdr:rowOff>47346</xdr:rowOff>
    </xdr:to>
    <xdr:cxnSp macro="">
      <xdr:nvCxnSpPr>
        <xdr:cNvPr id="59" name="直線コネクタ 58">
          <a:extLst>
            <a:ext uri="{FF2B5EF4-FFF2-40B4-BE49-F238E27FC236}">
              <a16:creationId xmlns:a16="http://schemas.microsoft.com/office/drawing/2014/main" xmlns="" id="{0EC826A6-1857-4478-9BFA-2D77662CEF3B}"/>
            </a:ext>
          </a:extLst>
        </xdr:cNvPr>
        <xdr:cNvCxnSpPr/>
      </xdr:nvCxnSpPr>
      <xdr:spPr>
        <a:xfrm>
          <a:off x="3797300" y="5935167"/>
          <a:ext cx="8382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a:extLst>
            <a:ext uri="{FF2B5EF4-FFF2-40B4-BE49-F238E27FC236}">
              <a16:creationId xmlns:a16="http://schemas.microsoft.com/office/drawing/2014/main" xmlns="" id="{24E0EFEA-91C3-4CC6-A6B6-D1D077490189}"/>
            </a:ext>
          </a:extLst>
        </xdr:cNvPr>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a:extLst>
            <a:ext uri="{FF2B5EF4-FFF2-40B4-BE49-F238E27FC236}">
              <a16:creationId xmlns:a16="http://schemas.microsoft.com/office/drawing/2014/main" xmlns="" id="{CD7CD32F-EC9B-4D7E-B3E8-3F8D3FE98D9C}"/>
            </a:ext>
          </a:extLst>
        </xdr:cNvPr>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105867</xdr:rowOff>
    </xdr:from>
    <xdr:to>
      <xdr:col>5</xdr:col>
      <xdr:colOff>358775</xdr:colOff>
      <xdr:row>35</xdr:row>
      <xdr:rowOff>31343</xdr:rowOff>
    </xdr:to>
    <xdr:cxnSp macro="">
      <xdr:nvCxnSpPr>
        <xdr:cNvPr id="62" name="直線コネクタ 61">
          <a:extLst>
            <a:ext uri="{FF2B5EF4-FFF2-40B4-BE49-F238E27FC236}">
              <a16:creationId xmlns:a16="http://schemas.microsoft.com/office/drawing/2014/main" xmlns="" id="{FC474F9B-6246-4237-A18D-3A7CFFDCB63B}"/>
            </a:ext>
          </a:extLst>
        </xdr:cNvPr>
        <xdr:cNvCxnSpPr/>
      </xdr:nvCxnSpPr>
      <xdr:spPr>
        <a:xfrm flipV="1">
          <a:off x="2908300" y="5935167"/>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a:extLst>
            <a:ext uri="{FF2B5EF4-FFF2-40B4-BE49-F238E27FC236}">
              <a16:creationId xmlns:a16="http://schemas.microsoft.com/office/drawing/2014/main" xmlns="" id="{6567F804-333E-443D-8457-16C4A61A9BBC}"/>
            </a:ext>
          </a:extLst>
        </xdr:cNvPr>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a:extLst>
            <a:ext uri="{FF2B5EF4-FFF2-40B4-BE49-F238E27FC236}">
              <a16:creationId xmlns:a16="http://schemas.microsoft.com/office/drawing/2014/main" xmlns="" id="{5A08F630-34CC-4E8B-B34E-7E7F360DA703}"/>
            </a:ext>
          </a:extLst>
        </xdr:cNvPr>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31343</xdr:rowOff>
    </xdr:from>
    <xdr:to>
      <xdr:col>4</xdr:col>
      <xdr:colOff>155575</xdr:colOff>
      <xdr:row>35</xdr:row>
      <xdr:rowOff>64262</xdr:rowOff>
    </xdr:to>
    <xdr:cxnSp macro="">
      <xdr:nvCxnSpPr>
        <xdr:cNvPr id="65" name="直線コネクタ 64">
          <a:extLst>
            <a:ext uri="{FF2B5EF4-FFF2-40B4-BE49-F238E27FC236}">
              <a16:creationId xmlns:a16="http://schemas.microsoft.com/office/drawing/2014/main" xmlns="" id="{0C2BE4B8-825D-440A-9C36-1D947D2166F7}"/>
            </a:ext>
          </a:extLst>
        </xdr:cNvPr>
        <xdr:cNvCxnSpPr/>
      </xdr:nvCxnSpPr>
      <xdr:spPr>
        <a:xfrm flipV="1">
          <a:off x="2019300" y="603209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a:extLst>
            <a:ext uri="{FF2B5EF4-FFF2-40B4-BE49-F238E27FC236}">
              <a16:creationId xmlns:a16="http://schemas.microsoft.com/office/drawing/2014/main" xmlns="" id="{B0407875-1673-45EF-BE57-38AC00305AD0}"/>
            </a:ext>
          </a:extLst>
        </xdr:cNvPr>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a:extLst>
            <a:ext uri="{FF2B5EF4-FFF2-40B4-BE49-F238E27FC236}">
              <a16:creationId xmlns:a16="http://schemas.microsoft.com/office/drawing/2014/main" xmlns="" id="{15046688-9DCA-4B73-8E7E-DCB4D7AD20B2}"/>
            </a:ext>
          </a:extLst>
        </xdr:cNvPr>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24028</xdr:rowOff>
    </xdr:from>
    <xdr:to>
      <xdr:col>2</xdr:col>
      <xdr:colOff>638175</xdr:colOff>
      <xdr:row>35</xdr:row>
      <xdr:rowOff>64262</xdr:rowOff>
    </xdr:to>
    <xdr:cxnSp macro="">
      <xdr:nvCxnSpPr>
        <xdr:cNvPr id="68" name="直線コネクタ 67">
          <a:extLst>
            <a:ext uri="{FF2B5EF4-FFF2-40B4-BE49-F238E27FC236}">
              <a16:creationId xmlns:a16="http://schemas.microsoft.com/office/drawing/2014/main" xmlns="" id="{5C0AF3AB-B961-4C57-8AA9-7777001E2C39}"/>
            </a:ext>
          </a:extLst>
        </xdr:cNvPr>
        <xdr:cNvCxnSpPr/>
      </xdr:nvCxnSpPr>
      <xdr:spPr>
        <a:xfrm>
          <a:off x="1130300" y="602477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a:extLst>
            <a:ext uri="{FF2B5EF4-FFF2-40B4-BE49-F238E27FC236}">
              <a16:creationId xmlns:a16="http://schemas.microsoft.com/office/drawing/2014/main" xmlns="" id="{20D42DAD-77B1-46EB-952B-573B1B2BB1BE}"/>
            </a:ext>
          </a:extLst>
        </xdr:cNvPr>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a:extLst>
            <a:ext uri="{FF2B5EF4-FFF2-40B4-BE49-F238E27FC236}">
              <a16:creationId xmlns:a16="http://schemas.microsoft.com/office/drawing/2014/main" xmlns="" id="{90373295-3685-4D4A-8ECD-0DB4143D1C1F}"/>
            </a:ext>
          </a:extLst>
        </xdr:cNvPr>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a:extLst>
            <a:ext uri="{FF2B5EF4-FFF2-40B4-BE49-F238E27FC236}">
              <a16:creationId xmlns:a16="http://schemas.microsoft.com/office/drawing/2014/main" xmlns="" id="{EFDACB0D-772C-47B8-8F89-1F021E7672CD}"/>
            </a:ext>
          </a:extLst>
        </xdr:cNvPr>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a:extLst>
            <a:ext uri="{FF2B5EF4-FFF2-40B4-BE49-F238E27FC236}">
              <a16:creationId xmlns:a16="http://schemas.microsoft.com/office/drawing/2014/main" xmlns="" id="{4E319D31-327E-474A-9682-6387DFB694C2}"/>
            </a:ext>
          </a:extLst>
        </xdr:cNvPr>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494C9570-4F46-496F-B869-1683E663E98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A7CD9419-9304-401E-AAE1-6E8500F98CB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50AF2118-5503-4E57-A74F-09D83C64E56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CCAA82F8-F77C-4696-BA5A-8956CA722655}"/>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6F40B9A0-C681-46BD-9127-A81D6896C70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167996</xdr:rowOff>
    </xdr:from>
    <xdr:to>
      <xdr:col>6</xdr:col>
      <xdr:colOff>561975</xdr:colOff>
      <xdr:row>35</xdr:row>
      <xdr:rowOff>98146</xdr:rowOff>
    </xdr:to>
    <xdr:sp macro="" textlink="">
      <xdr:nvSpPr>
        <xdr:cNvPr id="78" name="円/楕円 77">
          <a:extLst>
            <a:ext uri="{FF2B5EF4-FFF2-40B4-BE49-F238E27FC236}">
              <a16:creationId xmlns:a16="http://schemas.microsoft.com/office/drawing/2014/main" xmlns="" id="{64FE31AA-DC1A-4A3B-99F3-21527F0AD617}"/>
            </a:ext>
          </a:extLst>
        </xdr:cNvPr>
        <xdr:cNvSpPr/>
      </xdr:nvSpPr>
      <xdr:spPr>
        <a:xfrm>
          <a:off x="45847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146423</xdr:rowOff>
    </xdr:from>
    <xdr:ext cx="469744" cy="259045"/>
    <xdr:sp macro="" textlink="">
      <xdr:nvSpPr>
        <xdr:cNvPr id="79" name="議会費該当値テキスト">
          <a:extLst>
            <a:ext uri="{FF2B5EF4-FFF2-40B4-BE49-F238E27FC236}">
              <a16:creationId xmlns:a16="http://schemas.microsoft.com/office/drawing/2014/main" xmlns="" id="{1C7DF458-5626-4C5D-8DC7-1FEF07AE6BFA}"/>
            </a:ext>
          </a:extLst>
        </xdr:cNvPr>
        <xdr:cNvSpPr txBox="1"/>
      </xdr:nvSpPr>
      <xdr:spPr>
        <a:xfrm>
          <a:off x="4686300" y="59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55067</xdr:rowOff>
    </xdr:from>
    <xdr:to>
      <xdr:col>5</xdr:col>
      <xdr:colOff>409575</xdr:colOff>
      <xdr:row>34</xdr:row>
      <xdr:rowOff>156667</xdr:rowOff>
    </xdr:to>
    <xdr:sp macro="" textlink="">
      <xdr:nvSpPr>
        <xdr:cNvPr id="80" name="円/楕円 79">
          <a:extLst>
            <a:ext uri="{FF2B5EF4-FFF2-40B4-BE49-F238E27FC236}">
              <a16:creationId xmlns:a16="http://schemas.microsoft.com/office/drawing/2014/main" xmlns="" id="{6E0B2F5B-1ABB-4543-82EA-609D2DE0AD76}"/>
            </a:ext>
          </a:extLst>
        </xdr:cNvPr>
        <xdr:cNvSpPr/>
      </xdr:nvSpPr>
      <xdr:spPr>
        <a:xfrm>
          <a:off x="3746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147794</xdr:rowOff>
    </xdr:from>
    <xdr:ext cx="469744" cy="259045"/>
    <xdr:sp macro="" textlink="">
      <xdr:nvSpPr>
        <xdr:cNvPr id="81" name="テキスト ボックス 80">
          <a:extLst>
            <a:ext uri="{FF2B5EF4-FFF2-40B4-BE49-F238E27FC236}">
              <a16:creationId xmlns:a16="http://schemas.microsoft.com/office/drawing/2014/main" xmlns="" id="{F6EE25E5-09C7-4750-A646-7173757BEC0C}"/>
            </a:ext>
          </a:extLst>
        </xdr:cNvPr>
        <xdr:cNvSpPr txBox="1"/>
      </xdr:nvSpPr>
      <xdr:spPr>
        <a:xfrm>
          <a:off x="3562427"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151993</xdr:rowOff>
    </xdr:from>
    <xdr:to>
      <xdr:col>4</xdr:col>
      <xdr:colOff>206375</xdr:colOff>
      <xdr:row>35</xdr:row>
      <xdr:rowOff>82143</xdr:rowOff>
    </xdr:to>
    <xdr:sp macro="" textlink="">
      <xdr:nvSpPr>
        <xdr:cNvPr id="82" name="円/楕円 81">
          <a:extLst>
            <a:ext uri="{FF2B5EF4-FFF2-40B4-BE49-F238E27FC236}">
              <a16:creationId xmlns:a16="http://schemas.microsoft.com/office/drawing/2014/main" xmlns="" id="{E05BAA9C-ED27-4D0F-9966-2162E672A2EB}"/>
            </a:ext>
          </a:extLst>
        </xdr:cNvPr>
        <xdr:cNvSpPr/>
      </xdr:nvSpPr>
      <xdr:spPr>
        <a:xfrm>
          <a:off x="2857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73270</xdr:rowOff>
    </xdr:from>
    <xdr:ext cx="469744" cy="259045"/>
    <xdr:sp macro="" textlink="">
      <xdr:nvSpPr>
        <xdr:cNvPr id="83" name="テキスト ボックス 82">
          <a:extLst>
            <a:ext uri="{FF2B5EF4-FFF2-40B4-BE49-F238E27FC236}">
              <a16:creationId xmlns:a16="http://schemas.microsoft.com/office/drawing/2014/main" xmlns="" id="{FE491A49-AA5C-405E-848E-9E09107E175A}"/>
            </a:ext>
          </a:extLst>
        </xdr:cNvPr>
        <xdr:cNvSpPr txBox="1"/>
      </xdr:nvSpPr>
      <xdr:spPr>
        <a:xfrm>
          <a:off x="2673427"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13462</xdr:rowOff>
    </xdr:from>
    <xdr:to>
      <xdr:col>3</xdr:col>
      <xdr:colOff>3175</xdr:colOff>
      <xdr:row>35</xdr:row>
      <xdr:rowOff>115062</xdr:rowOff>
    </xdr:to>
    <xdr:sp macro="" textlink="">
      <xdr:nvSpPr>
        <xdr:cNvPr id="84" name="円/楕円 83">
          <a:extLst>
            <a:ext uri="{FF2B5EF4-FFF2-40B4-BE49-F238E27FC236}">
              <a16:creationId xmlns:a16="http://schemas.microsoft.com/office/drawing/2014/main" xmlns="" id="{2884DEA7-C703-412D-ABC8-C204C081629E}"/>
            </a:ext>
          </a:extLst>
        </xdr:cNvPr>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106189</xdr:rowOff>
    </xdr:from>
    <xdr:ext cx="469744" cy="259045"/>
    <xdr:sp macro="" textlink="">
      <xdr:nvSpPr>
        <xdr:cNvPr id="85" name="テキスト ボックス 84">
          <a:extLst>
            <a:ext uri="{FF2B5EF4-FFF2-40B4-BE49-F238E27FC236}">
              <a16:creationId xmlns:a16="http://schemas.microsoft.com/office/drawing/2014/main" xmlns="" id="{A8731A6E-B7FD-4C63-8361-97F4FDE55842}"/>
            </a:ext>
          </a:extLst>
        </xdr:cNvPr>
        <xdr:cNvSpPr txBox="1"/>
      </xdr:nvSpPr>
      <xdr:spPr>
        <a:xfrm>
          <a:off x="1784427"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144678</xdr:rowOff>
    </xdr:from>
    <xdr:to>
      <xdr:col>1</xdr:col>
      <xdr:colOff>485775</xdr:colOff>
      <xdr:row>35</xdr:row>
      <xdr:rowOff>74828</xdr:rowOff>
    </xdr:to>
    <xdr:sp macro="" textlink="">
      <xdr:nvSpPr>
        <xdr:cNvPr id="86" name="円/楕円 85">
          <a:extLst>
            <a:ext uri="{FF2B5EF4-FFF2-40B4-BE49-F238E27FC236}">
              <a16:creationId xmlns:a16="http://schemas.microsoft.com/office/drawing/2014/main" xmlns="" id="{4DA22D8D-DEBE-4992-BE7A-E025A0A6B348}"/>
            </a:ext>
          </a:extLst>
        </xdr:cNvPr>
        <xdr:cNvSpPr/>
      </xdr:nvSpPr>
      <xdr:spPr>
        <a:xfrm>
          <a:off x="1079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65955</xdr:rowOff>
    </xdr:from>
    <xdr:ext cx="469744" cy="259045"/>
    <xdr:sp macro="" textlink="">
      <xdr:nvSpPr>
        <xdr:cNvPr id="87" name="テキスト ボックス 86">
          <a:extLst>
            <a:ext uri="{FF2B5EF4-FFF2-40B4-BE49-F238E27FC236}">
              <a16:creationId xmlns:a16="http://schemas.microsoft.com/office/drawing/2014/main" xmlns="" id="{E7F7D404-FB0D-4A24-85E7-FECAF7275D9C}"/>
            </a:ext>
          </a:extLst>
        </xdr:cNvPr>
        <xdr:cNvSpPr txBox="1"/>
      </xdr:nvSpPr>
      <xdr:spPr>
        <a:xfrm>
          <a:off x="895427" y="60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xmlns="" id="{AEE47632-E3C5-45FB-9202-32656F88F07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xmlns="" id="{9331EFA7-1344-4D13-87B6-2D6A530F39B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xmlns="" id="{080AF2DD-F0EB-4DA3-9440-A8CABBAA10B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xmlns="" id="{939090A4-B9D7-4E72-AC40-9900197784F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xmlns="" id="{6AE00FB1-B623-4851-A370-E98D4282E25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xmlns="" id="{49BA0180-387D-4D7C-A96B-1A1AED6E1D0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xmlns="" id="{F6EB85D5-2EF0-4DB3-83DC-98FCCC0F20F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xmlns="" id="{4CE969E4-9AA6-4AA4-AE11-9715A11C3A5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14C0DB7A-D387-4BDE-9B39-DA8616E9D8A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xmlns="" id="{56A14C57-8685-48AD-BAD2-B64374F499D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xmlns="" id="{0A25B774-EC4D-424D-BC1A-FA2E9EE94D04}"/>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26BEF78A-8E18-443A-8EC9-671EE868C8E9}"/>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xmlns="" id="{05CDE5DB-1C5C-4832-BB29-626862E315BB}"/>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xmlns="" id="{EDA02149-BFA9-48DB-9842-0065AC59317A}"/>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xmlns="" id="{D6B9945C-FA2C-4B20-AEE7-00E8B5424542}"/>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89BFBEBC-9278-44DF-A33A-8DCB9A9AF80C}"/>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xmlns="" id="{EC608277-3D40-40B1-98C3-2E5EA2BB4D7D}"/>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F01F2FAC-959D-47C8-8045-4CEC863397F9}"/>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xmlns="" id="{89E98F46-EB45-4BB4-9CEA-F42EE97769B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B9C7AC37-D6EC-4002-B018-3443E061E9E4}"/>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2C9B97D-1542-471C-BA95-7D131EF3A1A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8F616F85-A9C7-4CC9-B549-A9A40B416D1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xmlns="" id="{13594371-577C-4936-A6E9-B70CA482461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a:extLst>
            <a:ext uri="{FF2B5EF4-FFF2-40B4-BE49-F238E27FC236}">
              <a16:creationId xmlns:a16="http://schemas.microsoft.com/office/drawing/2014/main" xmlns="" id="{5A15AD2B-2710-4EDF-8CDD-EC63488748B9}"/>
            </a:ext>
          </a:extLst>
        </xdr:cNvPr>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a:extLst>
            <a:ext uri="{FF2B5EF4-FFF2-40B4-BE49-F238E27FC236}">
              <a16:creationId xmlns:a16="http://schemas.microsoft.com/office/drawing/2014/main" xmlns="" id="{52B87082-4571-4070-B245-9C97B3746015}"/>
            </a:ext>
          </a:extLst>
        </xdr:cNvPr>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a:extLst>
            <a:ext uri="{FF2B5EF4-FFF2-40B4-BE49-F238E27FC236}">
              <a16:creationId xmlns:a16="http://schemas.microsoft.com/office/drawing/2014/main" xmlns="" id="{0BC17EE7-74D2-4034-A09C-56AF4106171A}"/>
            </a:ext>
          </a:extLst>
        </xdr:cNvPr>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a:extLst>
            <a:ext uri="{FF2B5EF4-FFF2-40B4-BE49-F238E27FC236}">
              <a16:creationId xmlns:a16="http://schemas.microsoft.com/office/drawing/2014/main" xmlns="" id="{822EDAC8-2FA0-4FA6-B592-8EBD9DC09E29}"/>
            </a:ext>
          </a:extLst>
        </xdr:cNvPr>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a:extLst>
            <a:ext uri="{FF2B5EF4-FFF2-40B4-BE49-F238E27FC236}">
              <a16:creationId xmlns:a16="http://schemas.microsoft.com/office/drawing/2014/main" xmlns="" id="{9D0BCB44-4046-4EC3-9D51-EE00A2EBAA46}"/>
            </a:ext>
          </a:extLst>
        </xdr:cNvPr>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11158</xdr:rowOff>
    </xdr:from>
    <xdr:to>
      <xdr:col>6</xdr:col>
      <xdr:colOff>511175</xdr:colOff>
      <xdr:row>56</xdr:row>
      <xdr:rowOff>83030</xdr:rowOff>
    </xdr:to>
    <xdr:cxnSp macro="">
      <xdr:nvCxnSpPr>
        <xdr:cNvPr id="116" name="直線コネクタ 115">
          <a:extLst>
            <a:ext uri="{FF2B5EF4-FFF2-40B4-BE49-F238E27FC236}">
              <a16:creationId xmlns:a16="http://schemas.microsoft.com/office/drawing/2014/main" xmlns="" id="{7C8DCFF2-385B-417E-AAED-CCEAF04BB2F6}"/>
            </a:ext>
          </a:extLst>
        </xdr:cNvPr>
        <xdr:cNvCxnSpPr/>
      </xdr:nvCxnSpPr>
      <xdr:spPr>
        <a:xfrm>
          <a:off x="3797300" y="9612358"/>
          <a:ext cx="8382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a:extLst>
            <a:ext uri="{FF2B5EF4-FFF2-40B4-BE49-F238E27FC236}">
              <a16:creationId xmlns:a16="http://schemas.microsoft.com/office/drawing/2014/main" xmlns="" id="{2EA5E424-8D20-491C-9DFB-AEC528649CE6}"/>
            </a:ext>
          </a:extLst>
        </xdr:cNvPr>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a:extLst>
            <a:ext uri="{FF2B5EF4-FFF2-40B4-BE49-F238E27FC236}">
              <a16:creationId xmlns:a16="http://schemas.microsoft.com/office/drawing/2014/main" xmlns="" id="{E018A157-9BB5-41FE-8519-8B3D1517C443}"/>
            </a:ext>
          </a:extLst>
        </xdr:cNvPr>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11158</xdr:rowOff>
    </xdr:from>
    <xdr:to>
      <xdr:col>5</xdr:col>
      <xdr:colOff>358775</xdr:colOff>
      <xdr:row>56</xdr:row>
      <xdr:rowOff>121046</xdr:rowOff>
    </xdr:to>
    <xdr:cxnSp macro="">
      <xdr:nvCxnSpPr>
        <xdr:cNvPr id="119" name="直線コネクタ 118">
          <a:extLst>
            <a:ext uri="{FF2B5EF4-FFF2-40B4-BE49-F238E27FC236}">
              <a16:creationId xmlns:a16="http://schemas.microsoft.com/office/drawing/2014/main" xmlns="" id="{1C3D21DD-F017-458D-8544-3A1CAA6F6529}"/>
            </a:ext>
          </a:extLst>
        </xdr:cNvPr>
        <xdr:cNvCxnSpPr/>
      </xdr:nvCxnSpPr>
      <xdr:spPr>
        <a:xfrm flipV="1">
          <a:off x="2908300" y="9612358"/>
          <a:ext cx="8890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a:extLst>
            <a:ext uri="{FF2B5EF4-FFF2-40B4-BE49-F238E27FC236}">
              <a16:creationId xmlns:a16="http://schemas.microsoft.com/office/drawing/2014/main" xmlns="" id="{3BB2BAC8-7FE6-4ABA-8480-61EEA3892F67}"/>
            </a:ext>
          </a:extLst>
        </xdr:cNvPr>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a:extLst>
            <a:ext uri="{FF2B5EF4-FFF2-40B4-BE49-F238E27FC236}">
              <a16:creationId xmlns:a16="http://schemas.microsoft.com/office/drawing/2014/main" xmlns="" id="{EC2CCD79-6A4B-441E-BF8A-FBCADD85ED34}"/>
            </a:ext>
          </a:extLst>
        </xdr:cNvPr>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121046</xdr:rowOff>
    </xdr:from>
    <xdr:to>
      <xdr:col>4</xdr:col>
      <xdr:colOff>155575</xdr:colOff>
      <xdr:row>56</xdr:row>
      <xdr:rowOff>163185</xdr:rowOff>
    </xdr:to>
    <xdr:cxnSp macro="">
      <xdr:nvCxnSpPr>
        <xdr:cNvPr id="122" name="直線コネクタ 121">
          <a:extLst>
            <a:ext uri="{FF2B5EF4-FFF2-40B4-BE49-F238E27FC236}">
              <a16:creationId xmlns:a16="http://schemas.microsoft.com/office/drawing/2014/main" xmlns="" id="{EDDB45CF-3F29-4923-8BE8-75D9A0678BBA}"/>
            </a:ext>
          </a:extLst>
        </xdr:cNvPr>
        <xdr:cNvCxnSpPr/>
      </xdr:nvCxnSpPr>
      <xdr:spPr>
        <a:xfrm flipV="1">
          <a:off x="2019300" y="9722246"/>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a:extLst>
            <a:ext uri="{FF2B5EF4-FFF2-40B4-BE49-F238E27FC236}">
              <a16:creationId xmlns:a16="http://schemas.microsoft.com/office/drawing/2014/main" xmlns="" id="{62413395-23CA-420C-92EC-2E337B68AF7E}"/>
            </a:ext>
          </a:extLst>
        </xdr:cNvPr>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a:extLst>
            <a:ext uri="{FF2B5EF4-FFF2-40B4-BE49-F238E27FC236}">
              <a16:creationId xmlns:a16="http://schemas.microsoft.com/office/drawing/2014/main" xmlns="" id="{CE6D4F33-7E5F-4664-9CA5-E4EF48F3BFA4}"/>
            </a:ext>
          </a:extLst>
        </xdr:cNvPr>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162187</xdr:rowOff>
    </xdr:from>
    <xdr:to>
      <xdr:col>2</xdr:col>
      <xdr:colOff>638175</xdr:colOff>
      <xdr:row>56</xdr:row>
      <xdr:rowOff>163185</xdr:rowOff>
    </xdr:to>
    <xdr:cxnSp macro="">
      <xdr:nvCxnSpPr>
        <xdr:cNvPr id="125" name="直線コネクタ 124">
          <a:extLst>
            <a:ext uri="{FF2B5EF4-FFF2-40B4-BE49-F238E27FC236}">
              <a16:creationId xmlns:a16="http://schemas.microsoft.com/office/drawing/2014/main" xmlns="" id="{7EC8F0F7-6CD2-4D50-9F79-9374EE72188E}"/>
            </a:ext>
          </a:extLst>
        </xdr:cNvPr>
        <xdr:cNvCxnSpPr/>
      </xdr:nvCxnSpPr>
      <xdr:spPr>
        <a:xfrm>
          <a:off x="1130300" y="9763387"/>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a:extLst>
            <a:ext uri="{FF2B5EF4-FFF2-40B4-BE49-F238E27FC236}">
              <a16:creationId xmlns:a16="http://schemas.microsoft.com/office/drawing/2014/main" xmlns="" id="{CDB429FB-C40E-4033-9725-1F929046015E}"/>
            </a:ext>
          </a:extLst>
        </xdr:cNvPr>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a:extLst>
            <a:ext uri="{FF2B5EF4-FFF2-40B4-BE49-F238E27FC236}">
              <a16:creationId xmlns:a16="http://schemas.microsoft.com/office/drawing/2014/main" xmlns="" id="{BC76D769-D886-4235-BE0B-5587E8740F95}"/>
            </a:ext>
          </a:extLst>
        </xdr:cNvPr>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a:extLst>
            <a:ext uri="{FF2B5EF4-FFF2-40B4-BE49-F238E27FC236}">
              <a16:creationId xmlns:a16="http://schemas.microsoft.com/office/drawing/2014/main" xmlns="" id="{1E43E6BE-5C56-45BF-904C-2673BF7FC0F7}"/>
            </a:ext>
          </a:extLst>
        </xdr:cNvPr>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a:extLst>
            <a:ext uri="{FF2B5EF4-FFF2-40B4-BE49-F238E27FC236}">
              <a16:creationId xmlns:a16="http://schemas.microsoft.com/office/drawing/2014/main" xmlns="" id="{274AFA8F-7B3A-4901-8BC2-E7F9D1D58448}"/>
            </a:ext>
          </a:extLst>
        </xdr:cNvPr>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474F9CE7-78AC-4C06-9377-DE2F564CBEC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89937014-9651-457B-BCFA-E1186D1C846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2DFCE4C6-FF69-4D47-8D65-C517B990507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4ACE4F3D-DAAE-4E77-921A-6DAAF1FC3A7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F87B7505-C424-427D-9C17-B348A4D49E2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32230</xdr:rowOff>
    </xdr:from>
    <xdr:to>
      <xdr:col>6</xdr:col>
      <xdr:colOff>561975</xdr:colOff>
      <xdr:row>56</xdr:row>
      <xdr:rowOff>133830</xdr:rowOff>
    </xdr:to>
    <xdr:sp macro="" textlink="">
      <xdr:nvSpPr>
        <xdr:cNvPr id="135" name="円/楕円 134">
          <a:extLst>
            <a:ext uri="{FF2B5EF4-FFF2-40B4-BE49-F238E27FC236}">
              <a16:creationId xmlns:a16="http://schemas.microsoft.com/office/drawing/2014/main" xmlns="" id="{FD215144-E6D3-4C5A-BA89-B58CEB40B8B4}"/>
            </a:ext>
          </a:extLst>
        </xdr:cNvPr>
        <xdr:cNvSpPr/>
      </xdr:nvSpPr>
      <xdr:spPr>
        <a:xfrm>
          <a:off x="4584700" y="96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10657</xdr:rowOff>
    </xdr:from>
    <xdr:ext cx="534377" cy="259045"/>
    <xdr:sp macro="" textlink="">
      <xdr:nvSpPr>
        <xdr:cNvPr id="136" name="総務費該当値テキスト">
          <a:extLst>
            <a:ext uri="{FF2B5EF4-FFF2-40B4-BE49-F238E27FC236}">
              <a16:creationId xmlns:a16="http://schemas.microsoft.com/office/drawing/2014/main" xmlns="" id="{6E949CB2-E643-4D5C-A729-F18248A7C9D5}"/>
            </a:ext>
          </a:extLst>
        </xdr:cNvPr>
        <xdr:cNvSpPr txBox="1"/>
      </xdr:nvSpPr>
      <xdr:spPr>
        <a:xfrm>
          <a:off x="4686300" y="96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131808</xdr:rowOff>
    </xdr:from>
    <xdr:to>
      <xdr:col>5</xdr:col>
      <xdr:colOff>409575</xdr:colOff>
      <xdr:row>56</xdr:row>
      <xdr:rowOff>61958</xdr:rowOff>
    </xdr:to>
    <xdr:sp macro="" textlink="">
      <xdr:nvSpPr>
        <xdr:cNvPr id="137" name="円/楕円 136">
          <a:extLst>
            <a:ext uri="{FF2B5EF4-FFF2-40B4-BE49-F238E27FC236}">
              <a16:creationId xmlns:a16="http://schemas.microsoft.com/office/drawing/2014/main" xmlns="" id="{191501E4-E69F-45D4-ACAA-3AE340FA376C}"/>
            </a:ext>
          </a:extLst>
        </xdr:cNvPr>
        <xdr:cNvSpPr/>
      </xdr:nvSpPr>
      <xdr:spPr>
        <a:xfrm>
          <a:off x="3746500" y="9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53085</xdr:rowOff>
    </xdr:from>
    <xdr:ext cx="534377" cy="259045"/>
    <xdr:sp macro="" textlink="">
      <xdr:nvSpPr>
        <xdr:cNvPr id="138" name="テキスト ボックス 137">
          <a:extLst>
            <a:ext uri="{FF2B5EF4-FFF2-40B4-BE49-F238E27FC236}">
              <a16:creationId xmlns:a16="http://schemas.microsoft.com/office/drawing/2014/main" xmlns="" id="{1E234282-DD71-4AC7-AE63-91CA80795A25}"/>
            </a:ext>
          </a:extLst>
        </xdr:cNvPr>
        <xdr:cNvSpPr txBox="1"/>
      </xdr:nvSpPr>
      <xdr:spPr>
        <a:xfrm>
          <a:off x="3530111" y="96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70246</xdr:rowOff>
    </xdr:from>
    <xdr:to>
      <xdr:col>4</xdr:col>
      <xdr:colOff>206375</xdr:colOff>
      <xdr:row>57</xdr:row>
      <xdr:rowOff>396</xdr:rowOff>
    </xdr:to>
    <xdr:sp macro="" textlink="">
      <xdr:nvSpPr>
        <xdr:cNvPr id="139" name="円/楕円 138">
          <a:extLst>
            <a:ext uri="{FF2B5EF4-FFF2-40B4-BE49-F238E27FC236}">
              <a16:creationId xmlns:a16="http://schemas.microsoft.com/office/drawing/2014/main" xmlns="" id="{6417FE4C-B2CA-4D64-865B-F3090306D4B2}"/>
            </a:ext>
          </a:extLst>
        </xdr:cNvPr>
        <xdr:cNvSpPr/>
      </xdr:nvSpPr>
      <xdr:spPr>
        <a:xfrm>
          <a:off x="2857500" y="96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162973</xdr:rowOff>
    </xdr:from>
    <xdr:ext cx="534377" cy="259045"/>
    <xdr:sp macro="" textlink="">
      <xdr:nvSpPr>
        <xdr:cNvPr id="140" name="テキスト ボックス 139">
          <a:extLst>
            <a:ext uri="{FF2B5EF4-FFF2-40B4-BE49-F238E27FC236}">
              <a16:creationId xmlns:a16="http://schemas.microsoft.com/office/drawing/2014/main" xmlns="" id="{1164A415-08FA-4EBE-A0DC-2F084942BD66}"/>
            </a:ext>
          </a:extLst>
        </xdr:cNvPr>
        <xdr:cNvSpPr txBox="1"/>
      </xdr:nvSpPr>
      <xdr:spPr>
        <a:xfrm>
          <a:off x="2641111" y="9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112385</xdr:rowOff>
    </xdr:from>
    <xdr:to>
      <xdr:col>3</xdr:col>
      <xdr:colOff>3175</xdr:colOff>
      <xdr:row>57</xdr:row>
      <xdr:rowOff>42535</xdr:rowOff>
    </xdr:to>
    <xdr:sp macro="" textlink="">
      <xdr:nvSpPr>
        <xdr:cNvPr id="141" name="円/楕円 140">
          <a:extLst>
            <a:ext uri="{FF2B5EF4-FFF2-40B4-BE49-F238E27FC236}">
              <a16:creationId xmlns:a16="http://schemas.microsoft.com/office/drawing/2014/main" xmlns="" id="{0C3D26AD-D3A9-4242-9B6E-E959E1D1744E}"/>
            </a:ext>
          </a:extLst>
        </xdr:cNvPr>
        <xdr:cNvSpPr/>
      </xdr:nvSpPr>
      <xdr:spPr>
        <a:xfrm>
          <a:off x="1968500" y="9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33662</xdr:rowOff>
    </xdr:from>
    <xdr:ext cx="534377" cy="259045"/>
    <xdr:sp macro="" textlink="">
      <xdr:nvSpPr>
        <xdr:cNvPr id="142" name="テキスト ボックス 141">
          <a:extLst>
            <a:ext uri="{FF2B5EF4-FFF2-40B4-BE49-F238E27FC236}">
              <a16:creationId xmlns:a16="http://schemas.microsoft.com/office/drawing/2014/main" xmlns="" id="{9B2FCA54-4F0C-468E-915B-79C1A48AE441}"/>
            </a:ext>
          </a:extLst>
        </xdr:cNvPr>
        <xdr:cNvSpPr txBox="1"/>
      </xdr:nvSpPr>
      <xdr:spPr>
        <a:xfrm>
          <a:off x="1752111" y="98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111387</xdr:rowOff>
    </xdr:from>
    <xdr:to>
      <xdr:col>1</xdr:col>
      <xdr:colOff>485775</xdr:colOff>
      <xdr:row>57</xdr:row>
      <xdr:rowOff>41537</xdr:rowOff>
    </xdr:to>
    <xdr:sp macro="" textlink="">
      <xdr:nvSpPr>
        <xdr:cNvPr id="143" name="円/楕円 142">
          <a:extLst>
            <a:ext uri="{FF2B5EF4-FFF2-40B4-BE49-F238E27FC236}">
              <a16:creationId xmlns:a16="http://schemas.microsoft.com/office/drawing/2014/main" xmlns="" id="{22C153A0-9F53-4170-AD98-CBBB20DCED8C}"/>
            </a:ext>
          </a:extLst>
        </xdr:cNvPr>
        <xdr:cNvSpPr/>
      </xdr:nvSpPr>
      <xdr:spPr>
        <a:xfrm>
          <a:off x="1079500" y="97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32664</xdr:rowOff>
    </xdr:from>
    <xdr:ext cx="534377" cy="259045"/>
    <xdr:sp macro="" textlink="">
      <xdr:nvSpPr>
        <xdr:cNvPr id="144" name="テキスト ボックス 143">
          <a:extLst>
            <a:ext uri="{FF2B5EF4-FFF2-40B4-BE49-F238E27FC236}">
              <a16:creationId xmlns:a16="http://schemas.microsoft.com/office/drawing/2014/main" xmlns="" id="{741687B1-5D01-4CAA-9087-1C8A59E26D49}"/>
            </a:ext>
          </a:extLst>
        </xdr:cNvPr>
        <xdr:cNvSpPr txBox="1"/>
      </xdr:nvSpPr>
      <xdr:spPr>
        <a:xfrm>
          <a:off x="863111" y="980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A4ACA69A-A2BE-4C8E-8FFE-682149AA422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3AAF39E3-1266-482B-9EC7-E80048929BE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AC0D3718-603C-4AB4-B71B-83FEB5D7B8D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7B349D63-CB76-418A-8B71-158569A6F31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5B17FC8D-F6F4-4A05-B9B3-351D7AFBC97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8BE46DDD-8FCD-4A51-BF16-C5613D4D7AB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520D41AC-FEF1-4B61-A53D-FC65FA43254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273B6F44-640D-4819-B63A-D45B07E6F5A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353D05E2-81D7-4B95-AA65-001197B0623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757119E3-7C0E-40E9-AB8D-5059128E33C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F8148A3B-9639-4D93-A103-2A424BA7486C}"/>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a16="http://schemas.microsoft.com/office/drawing/2014/main" xmlns="" id="{4E391B85-29BC-4FF0-A360-92B5EC4DC7A2}"/>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77E4795-47AA-43B5-AA5C-FC9F410C47D8}"/>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a16="http://schemas.microsoft.com/office/drawing/2014/main" xmlns="" id="{D7C58A5D-E58A-4B27-8A86-E20131A05DA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3A82F963-5D4E-4D59-8998-8246322311EE}"/>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xmlns="" id="{CE3C6AC7-255B-48A0-8728-E2A6554A46E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C040910C-D1E1-4EBB-8BAD-0EB76031EC97}"/>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a16="http://schemas.microsoft.com/office/drawing/2014/main" xmlns="" id="{2895C069-C7BD-4523-BA05-904FBCE12A4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F26B0DFB-B4AB-4D38-8FAF-57FC03BC262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a16="http://schemas.microsoft.com/office/drawing/2014/main" xmlns="" id="{6D226DB3-60A7-46DE-BD18-8049FD31AF7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CD3D103C-ACEE-40F1-9C93-407EE8C43A18}"/>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xmlns="" id="{4929B14E-91AF-4EC4-9826-212BBDFE794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14AAC9F8-51F0-4B24-9751-8FD46854461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xmlns="" id="{94EB337F-0791-4423-AA8B-D2CBD104C26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a:extLst>
            <a:ext uri="{FF2B5EF4-FFF2-40B4-BE49-F238E27FC236}">
              <a16:creationId xmlns:a16="http://schemas.microsoft.com/office/drawing/2014/main" xmlns="" id="{1308BD55-000F-4C60-8F0F-E6F6A788337A}"/>
            </a:ext>
          </a:extLst>
        </xdr:cNvPr>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a:extLst>
            <a:ext uri="{FF2B5EF4-FFF2-40B4-BE49-F238E27FC236}">
              <a16:creationId xmlns:a16="http://schemas.microsoft.com/office/drawing/2014/main" xmlns="" id="{58E47F3D-D6DC-4DB9-B9CD-4802BE831049}"/>
            </a:ext>
          </a:extLst>
        </xdr:cNvPr>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a:extLst>
            <a:ext uri="{FF2B5EF4-FFF2-40B4-BE49-F238E27FC236}">
              <a16:creationId xmlns:a16="http://schemas.microsoft.com/office/drawing/2014/main" xmlns="" id="{7A1B2AEF-B0E5-440B-94DC-EE6C5F5576E9}"/>
            </a:ext>
          </a:extLst>
        </xdr:cNvPr>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a:extLst>
            <a:ext uri="{FF2B5EF4-FFF2-40B4-BE49-F238E27FC236}">
              <a16:creationId xmlns:a16="http://schemas.microsoft.com/office/drawing/2014/main" xmlns="" id="{EAD71A5A-981B-4F6B-8C4B-330E1D7EE494}"/>
            </a:ext>
          </a:extLst>
        </xdr:cNvPr>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a:extLst>
            <a:ext uri="{FF2B5EF4-FFF2-40B4-BE49-F238E27FC236}">
              <a16:creationId xmlns:a16="http://schemas.microsoft.com/office/drawing/2014/main" xmlns="" id="{D8EE9D35-3995-4218-B563-0185FFC10F22}"/>
            </a:ext>
          </a:extLst>
        </xdr:cNvPr>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62395</xdr:rowOff>
    </xdr:from>
    <xdr:to>
      <xdr:col>6</xdr:col>
      <xdr:colOff>511175</xdr:colOff>
      <xdr:row>74</xdr:row>
      <xdr:rowOff>130619</xdr:rowOff>
    </xdr:to>
    <xdr:cxnSp macro="">
      <xdr:nvCxnSpPr>
        <xdr:cNvPr id="174" name="直線コネクタ 173">
          <a:extLst>
            <a:ext uri="{FF2B5EF4-FFF2-40B4-BE49-F238E27FC236}">
              <a16:creationId xmlns:a16="http://schemas.microsoft.com/office/drawing/2014/main" xmlns="" id="{999152C6-FC0E-4516-81FD-04981A9B95A4}"/>
            </a:ext>
          </a:extLst>
        </xdr:cNvPr>
        <xdr:cNvCxnSpPr/>
      </xdr:nvCxnSpPr>
      <xdr:spPr>
        <a:xfrm flipV="1">
          <a:off x="3797300" y="12578245"/>
          <a:ext cx="8382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a:extLst>
            <a:ext uri="{FF2B5EF4-FFF2-40B4-BE49-F238E27FC236}">
              <a16:creationId xmlns:a16="http://schemas.microsoft.com/office/drawing/2014/main" xmlns="" id="{32384426-A9C9-4B99-B7FD-F5820A0030B6}"/>
            </a:ext>
          </a:extLst>
        </xdr:cNvPr>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a:extLst>
            <a:ext uri="{FF2B5EF4-FFF2-40B4-BE49-F238E27FC236}">
              <a16:creationId xmlns:a16="http://schemas.microsoft.com/office/drawing/2014/main" xmlns="" id="{23C81C23-1F7B-4F11-B072-42F26525679F}"/>
            </a:ext>
          </a:extLst>
        </xdr:cNvPr>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130619</xdr:rowOff>
    </xdr:from>
    <xdr:to>
      <xdr:col>5</xdr:col>
      <xdr:colOff>358775</xdr:colOff>
      <xdr:row>75</xdr:row>
      <xdr:rowOff>67411</xdr:rowOff>
    </xdr:to>
    <xdr:cxnSp macro="">
      <xdr:nvCxnSpPr>
        <xdr:cNvPr id="177" name="直線コネクタ 176">
          <a:extLst>
            <a:ext uri="{FF2B5EF4-FFF2-40B4-BE49-F238E27FC236}">
              <a16:creationId xmlns:a16="http://schemas.microsoft.com/office/drawing/2014/main" xmlns="" id="{A8297C3C-95E9-4FE0-AA48-344A55857B8B}"/>
            </a:ext>
          </a:extLst>
        </xdr:cNvPr>
        <xdr:cNvCxnSpPr/>
      </xdr:nvCxnSpPr>
      <xdr:spPr>
        <a:xfrm flipV="1">
          <a:off x="2908300" y="1281791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a:extLst>
            <a:ext uri="{FF2B5EF4-FFF2-40B4-BE49-F238E27FC236}">
              <a16:creationId xmlns:a16="http://schemas.microsoft.com/office/drawing/2014/main" xmlns="" id="{22CA066C-96FE-46C5-8803-EF233263DC0A}"/>
            </a:ext>
          </a:extLst>
        </xdr:cNvPr>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a:extLst>
            <a:ext uri="{FF2B5EF4-FFF2-40B4-BE49-F238E27FC236}">
              <a16:creationId xmlns:a16="http://schemas.microsoft.com/office/drawing/2014/main" xmlns="" id="{E3B266B6-F585-4A81-BF74-7E132D51D3FA}"/>
            </a:ext>
          </a:extLst>
        </xdr:cNvPr>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67411</xdr:rowOff>
    </xdr:from>
    <xdr:to>
      <xdr:col>4</xdr:col>
      <xdr:colOff>155575</xdr:colOff>
      <xdr:row>76</xdr:row>
      <xdr:rowOff>44741</xdr:rowOff>
    </xdr:to>
    <xdr:cxnSp macro="">
      <xdr:nvCxnSpPr>
        <xdr:cNvPr id="180" name="直線コネクタ 179">
          <a:extLst>
            <a:ext uri="{FF2B5EF4-FFF2-40B4-BE49-F238E27FC236}">
              <a16:creationId xmlns:a16="http://schemas.microsoft.com/office/drawing/2014/main" xmlns="" id="{012FB9C9-45C9-4AA2-8E75-1BC7132EFF1F}"/>
            </a:ext>
          </a:extLst>
        </xdr:cNvPr>
        <xdr:cNvCxnSpPr/>
      </xdr:nvCxnSpPr>
      <xdr:spPr>
        <a:xfrm flipV="1">
          <a:off x="2019300" y="12926161"/>
          <a:ext cx="8890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a:extLst>
            <a:ext uri="{FF2B5EF4-FFF2-40B4-BE49-F238E27FC236}">
              <a16:creationId xmlns:a16="http://schemas.microsoft.com/office/drawing/2014/main" xmlns="" id="{5AF68221-492F-435A-926A-1A0CFF4E2E76}"/>
            </a:ext>
          </a:extLst>
        </xdr:cNvPr>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a:extLst>
            <a:ext uri="{FF2B5EF4-FFF2-40B4-BE49-F238E27FC236}">
              <a16:creationId xmlns:a16="http://schemas.microsoft.com/office/drawing/2014/main" xmlns="" id="{F61BFF83-E2CF-4099-BAA0-F60481AFDE43}"/>
            </a:ext>
          </a:extLst>
        </xdr:cNvPr>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131318</xdr:rowOff>
    </xdr:from>
    <xdr:to>
      <xdr:col>2</xdr:col>
      <xdr:colOff>638175</xdr:colOff>
      <xdr:row>76</xdr:row>
      <xdr:rowOff>44741</xdr:rowOff>
    </xdr:to>
    <xdr:cxnSp macro="">
      <xdr:nvCxnSpPr>
        <xdr:cNvPr id="183" name="直線コネクタ 182">
          <a:extLst>
            <a:ext uri="{FF2B5EF4-FFF2-40B4-BE49-F238E27FC236}">
              <a16:creationId xmlns:a16="http://schemas.microsoft.com/office/drawing/2014/main" xmlns="" id="{12D44F2F-EFBA-41A1-A312-F01284049225}"/>
            </a:ext>
          </a:extLst>
        </xdr:cNvPr>
        <xdr:cNvCxnSpPr/>
      </xdr:nvCxnSpPr>
      <xdr:spPr>
        <a:xfrm>
          <a:off x="1130300" y="12990068"/>
          <a:ext cx="889000" cy="8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a:extLst>
            <a:ext uri="{FF2B5EF4-FFF2-40B4-BE49-F238E27FC236}">
              <a16:creationId xmlns:a16="http://schemas.microsoft.com/office/drawing/2014/main" xmlns="" id="{507DEBFA-6330-4C89-A657-26326F6E1174}"/>
            </a:ext>
          </a:extLst>
        </xdr:cNvPr>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a:extLst>
            <a:ext uri="{FF2B5EF4-FFF2-40B4-BE49-F238E27FC236}">
              <a16:creationId xmlns:a16="http://schemas.microsoft.com/office/drawing/2014/main" xmlns="" id="{020612B9-E17E-43E7-9888-58148C6EE806}"/>
            </a:ext>
          </a:extLst>
        </xdr:cNvPr>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a:extLst>
            <a:ext uri="{FF2B5EF4-FFF2-40B4-BE49-F238E27FC236}">
              <a16:creationId xmlns:a16="http://schemas.microsoft.com/office/drawing/2014/main" xmlns="" id="{D11CCB1B-BAFC-4833-B821-BDD1EBEA78B4}"/>
            </a:ext>
          </a:extLst>
        </xdr:cNvPr>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a:extLst>
            <a:ext uri="{FF2B5EF4-FFF2-40B4-BE49-F238E27FC236}">
              <a16:creationId xmlns:a16="http://schemas.microsoft.com/office/drawing/2014/main" xmlns="" id="{410212B0-3F9F-459C-98AC-806BF7C27C68}"/>
            </a:ext>
          </a:extLst>
        </xdr:cNvPr>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93E29914-4D77-4D4E-A6FE-1677F91F2E3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5602BDF4-4ECB-4987-AF2C-DD65ABF71B4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F0423C3C-93F6-4D27-BF20-2841319301F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3692A6C5-295F-4F57-8895-22C1FEFDB56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B6550070-6884-4B7F-814D-1700946C9CC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11595</xdr:rowOff>
    </xdr:from>
    <xdr:to>
      <xdr:col>6</xdr:col>
      <xdr:colOff>561975</xdr:colOff>
      <xdr:row>73</xdr:row>
      <xdr:rowOff>113195</xdr:rowOff>
    </xdr:to>
    <xdr:sp macro="" textlink="">
      <xdr:nvSpPr>
        <xdr:cNvPr id="193" name="円/楕円 192">
          <a:extLst>
            <a:ext uri="{FF2B5EF4-FFF2-40B4-BE49-F238E27FC236}">
              <a16:creationId xmlns:a16="http://schemas.microsoft.com/office/drawing/2014/main" xmlns="" id="{30678FBE-D4D4-47B8-AA61-6CF1A2FC452C}"/>
            </a:ext>
          </a:extLst>
        </xdr:cNvPr>
        <xdr:cNvSpPr/>
      </xdr:nvSpPr>
      <xdr:spPr>
        <a:xfrm>
          <a:off x="45847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34472</xdr:rowOff>
    </xdr:from>
    <xdr:ext cx="599010" cy="259045"/>
    <xdr:sp macro="" textlink="">
      <xdr:nvSpPr>
        <xdr:cNvPr id="194" name="民生費該当値テキスト">
          <a:extLst>
            <a:ext uri="{FF2B5EF4-FFF2-40B4-BE49-F238E27FC236}">
              <a16:creationId xmlns:a16="http://schemas.microsoft.com/office/drawing/2014/main" xmlns="" id="{3BA2B523-4AF1-4381-B0E1-8EE9A0C48700}"/>
            </a:ext>
          </a:extLst>
        </xdr:cNvPr>
        <xdr:cNvSpPr txBox="1"/>
      </xdr:nvSpPr>
      <xdr:spPr>
        <a:xfrm>
          <a:off x="4686300" y="1237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199,587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79819</xdr:rowOff>
    </xdr:from>
    <xdr:to>
      <xdr:col>5</xdr:col>
      <xdr:colOff>409575</xdr:colOff>
      <xdr:row>75</xdr:row>
      <xdr:rowOff>9969</xdr:rowOff>
    </xdr:to>
    <xdr:sp macro="" textlink="">
      <xdr:nvSpPr>
        <xdr:cNvPr id="195" name="円/楕円 194">
          <a:extLst>
            <a:ext uri="{FF2B5EF4-FFF2-40B4-BE49-F238E27FC236}">
              <a16:creationId xmlns:a16="http://schemas.microsoft.com/office/drawing/2014/main" xmlns="" id="{50646306-94B6-4349-B05A-72B8447432EE}"/>
            </a:ext>
          </a:extLst>
        </xdr:cNvPr>
        <xdr:cNvSpPr/>
      </xdr:nvSpPr>
      <xdr:spPr>
        <a:xfrm>
          <a:off x="3746500" y="12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26496</xdr:rowOff>
    </xdr:from>
    <xdr:ext cx="599010" cy="259045"/>
    <xdr:sp macro="" textlink="">
      <xdr:nvSpPr>
        <xdr:cNvPr id="196" name="テキスト ボックス 195">
          <a:extLst>
            <a:ext uri="{FF2B5EF4-FFF2-40B4-BE49-F238E27FC236}">
              <a16:creationId xmlns:a16="http://schemas.microsoft.com/office/drawing/2014/main" xmlns="" id="{2BDE4C71-40D9-43F9-8220-E37E54F7A9AB}"/>
            </a:ext>
          </a:extLst>
        </xdr:cNvPr>
        <xdr:cNvSpPr txBox="1"/>
      </xdr:nvSpPr>
      <xdr:spPr>
        <a:xfrm>
          <a:off x="3497794" y="125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180,715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16611</xdr:rowOff>
    </xdr:from>
    <xdr:to>
      <xdr:col>4</xdr:col>
      <xdr:colOff>206375</xdr:colOff>
      <xdr:row>75</xdr:row>
      <xdr:rowOff>118211</xdr:rowOff>
    </xdr:to>
    <xdr:sp macro="" textlink="">
      <xdr:nvSpPr>
        <xdr:cNvPr id="197" name="円/楕円 196">
          <a:extLst>
            <a:ext uri="{FF2B5EF4-FFF2-40B4-BE49-F238E27FC236}">
              <a16:creationId xmlns:a16="http://schemas.microsoft.com/office/drawing/2014/main" xmlns="" id="{D6269FC8-673D-4D14-ADB4-7379B279F8C1}"/>
            </a:ext>
          </a:extLst>
        </xdr:cNvPr>
        <xdr:cNvSpPr/>
      </xdr:nvSpPr>
      <xdr:spPr>
        <a:xfrm>
          <a:off x="2857500" y="12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134738</xdr:rowOff>
    </xdr:from>
    <xdr:ext cx="599010" cy="259045"/>
    <xdr:sp macro="" textlink="">
      <xdr:nvSpPr>
        <xdr:cNvPr id="198" name="テキスト ボックス 197">
          <a:extLst>
            <a:ext uri="{FF2B5EF4-FFF2-40B4-BE49-F238E27FC236}">
              <a16:creationId xmlns:a16="http://schemas.microsoft.com/office/drawing/2014/main" xmlns="" id="{1BB41E62-9D09-4FB0-A6F8-6B4DD9F270F1}"/>
            </a:ext>
          </a:extLst>
        </xdr:cNvPr>
        <xdr:cNvSpPr txBox="1"/>
      </xdr:nvSpPr>
      <xdr:spPr>
        <a:xfrm>
          <a:off x="2608794" y="12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165391</xdr:rowOff>
    </xdr:from>
    <xdr:to>
      <xdr:col>3</xdr:col>
      <xdr:colOff>3175</xdr:colOff>
      <xdr:row>76</xdr:row>
      <xdr:rowOff>95541</xdr:rowOff>
    </xdr:to>
    <xdr:sp macro="" textlink="">
      <xdr:nvSpPr>
        <xdr:cNvPr id="199" name="円/楕円 198">
          <a:extLst>
            <a:ext uri="{FF2B5EF4-FFF2-40B4-BE49-F238E27FC236}">
              <a16:creationId xmlns:a16="http://schemas.microsoft.com/office/drawing/2014/main" xmlns="" id="{25A4225A-0B3D-4B30-AEAD-86732793F76E}"/>
            </a:ext>
          </a:extLst>
        </xdr:cNvPr>
        <xdr:cNvSpPr/>
      </xdr:nvSpPr>
      <xdr:spPr>
        <a:xfrm>
          <a:off x="1968500" y="130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112069</xdr:rowOff>
    </xdr:from>
    <xdr:ext cx="599010" cy="259045"/>
    <xdr:sp macro="" textlink="">
      <xdr:nvSpPr>
        <xdr:cNvPr id="200" name="テキスト ボックス 199">
          <a:extLst>
            <a:ext uri="{FF2B5EF4-FFF2-40B4-BE49-F238E27FC236}">
              <a16:creationId xmlns:a16="http://schemas.microsoft.com/office/drawing/2014/main" xmlns="" id="{B1551BF4-FFDC-464A-B613-CA65F2A5CDFC}"/>
            </a:ext>
          </a:extLst>
        </xdr:cNvPr>
        <xdr:cNvSpPr txBox="1"/>
      </xdr:nvSpPr>
      <xdr:spPr>
        <a:xfrm>
          <a:off x="1719794" y="127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160,477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80518</xdr:rowOff>
    </xdr:from>
    <xdr:to>
      <xdr:col>1</xdr:col>
      <xdr:colOff>485775</xdr:colOff>
      <xdr:row>76</xdr:row>
      <xdr:rowOff>10669</xdr:rowOff>
    </xdr:to>
    <xdr:sp macro="" textlink="">
      <xdr:nvSpPr>
        <xdr:cNvPr id="201" name="円/楕円 200">
          <a:extLst>
            <a:ext uri="{FF2B5EF4-FFF2-40B4-BE49-F238E27FC236}">
              <a16:creationId xmlns:a16="http://schemas.microsoft.com/office/drawing/2014/main" xmlns="" id="{34AD4C77-4851-4630-AE20-1CA944E22780}"/>
            </a:ext>
          </a:extLst>
        </xdr:cNvPr>
        <xdr:cNvSpPr/>
      </xdr:nvSpPr>
      <xdr:spPr>
        <a:xfrm>
          <a:off x="1079500" y="12939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27195</xdr:rowOff>
    </xdr:from>
    <xdr:ext cx="599010" cy="259045"/>
    <xdr:sp macro="" textlink="">
      <xdr:nvSpPr>
        <xdr:cNvPr id="202" name="テキスト ボックス 201">
          <a:extLst>
            <a:ext uri="{FF2B5EF4-FFF2-40B4-BE49-F238E27FC236}">
              <a16:creationId xmlns:a16="http://schemas.microsoft.com/office/drawing/2014/main" xmlns="" id="{F8AD75E2-C9A4-4543-A9FE-764F5BF26848}"/>
            </a:ext>
          </a:extLst>
        </xdr:cNvPr>
        <xdr:cNvSpPr txBox="1"/>
      </xdr:nvSpPr>
      <xdr:spPr>
        <a:xfrm>
          <a:off x="830794" y="127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xmlns="" id="{D7BC4F49-34C8-4E02-98B9-F8CC0BB8C91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xmlns="" id="{1A6A596C-C687-4123-889E-CCFF5B830BF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xmlns="" id="{4296FB16-D2EE-4EDD-8CD2-D472F8E6E74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xmlns="" id="{85D444F7-F39D-4581-BAAC-DB1F5F9E7FF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xmlns="" id="{C241839A-DD69-4896-9CD5-FCE4845E6EF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xmlns="" id="{0C2CE739-ADCC-4B58-9CAF-91AA7287A29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xmlns="" id="{58171E51-D61C-4AB2-B8C6-A6D5D7F5C2A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xmlns="" id="{0793AF48-A292-492A-8639-5AAA1685C9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490A944B-02AD-4EC8-83A3-672FE39CDD7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xmlns="" id="{7013CE99-1569-423C-9FE3-7654988D819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8A454D5B-3A5D-4E00-8E76-A22FB5E8418C}"/>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a:extLst>
            <a:ext uri="{FF2B5EF4-FFF2-40B4-BE49-F238E27FC236}">
              <a16:creationId xmlns:a16="http://schemas.microsoft.com/office/drawing/2014/main" xmlns="" id="{97F2E66B-EC54-4B2F-8223-B849D9C58C1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53F14638-EF81-4EE8-AAE7-114BCDF206BD}"/>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a:extLst>
            <a:ext uri="{FF2B5EF4-FFF2-40B4-BE49-F238E27FC236}">
              <a16:creationId xmlns:a16="http://schemas.microsoft.com/office/drawing/2014/main" xmlns="" id="{9439A31F-FD00-49A6-82B3-66BEB5D63943}"/>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E6CDC847-10D8-4FEC-BA10-8555F826FF2A}"/>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a16="http://schemas.microsoft.com/office/drawing/2014/main" xmlns="" id="{372059BE-0732-49B6-BB0F-F83C3E5BD202}"/>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50562CF8-4160-4E58-A39C-2C05D04CA992}"/>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a:extLst>
            <a:ext uri="{FF2B5EF4-FFF2-40B4-BE49-F238E27FC236}">
              <a16:creationId xmlns:a16="http://schemas.microsoft.com/office/drawing/2014/main" xmlns="" id="{BBD27ABD-2276-47D4-8A59-3742B6DAE945}"/>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A8E89E14-01A0-40D2-BB8B-827E9DC0B001}"/>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a:extLst>
            <a:ext uri="{FF2B5EF4-FFF2-40B4-BE49-F238E27FC236}">
              <a16:creationId xmlns:a16="http://schemas.microsoft.com/office/drawing/2014/main" xmlns="" id="{312D8B40-4304-421E-935E-D5D1D4FAE9E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88B5DE96-8985-4997-8CA9-D8C9B186F775}"/>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xmlns="" id="{671399E5-15AE-4E2F-9BEC-256F922CC4D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94AD9E5B-DE91-44C2-AA4D-4B902D0294C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a:extLst>
            <a:ext uri="{FF2B5EF4-FFF2-40B4-BE49-F238E27FC236}">
              <a16:creationId xmlns:a16="http://schemas.microsoft.com/office/drawing/2014/main" xmlns="" id="{9AAE3541-2335-4D22-A990-76AD405B59B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a:extLst>
            <a:ext uri="{FF2B5EF4-FFF2-40B4-BE49-F238E27FC236}">
              <a16:creationId xmlns:a16="http://schemas.microsoft.com/office/drawing/2014/main" xmlns="" id="{919761BE-F5BE-49B3-9EFD-AF902695865C}"/>
            </a:ext>
          </a:extLst>
        </xdr:cNvPr>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a:extLst>
            <a:ext uri="{FF2B5EF4-FFF2-40B4-BE49-F238E27FC236}">
              <a16:creationId xmlns:a16="http://schemas.microsoft.com/office/drawing/2014/main" xmlns="" id="{E4A2531A-5CCE-457B-AE44-DD416B0B28EE}"/>
            </a:ext>
          </a:extLst>
        </xdr:cNvPr>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a:extLst>
            <a:ext uri="{FF2B5EF4-FFF2-40B4-BE49-F238E27FC236}">
              <a16:creationId xmlns:a16="http://schemas.microsoft.com/office/drawing/2014/main" xmlns="" id="{F26B910A-C045-4C7B-A343-1B0400C01FA1}"/>
            </a:ext>
          </a:extLst>
        </xdr:cNvPr>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a:extLst>
            <a:ext uri="{FF2B5EF4-FFF2-40B4-BE49-F238E27FC236}">
              <a16:creationId xmlns:a16="http://schemas.microsoft.com/office/drawing/2014/main" xmlns="" id="{1DFC8346-AA3B-4260-88AB-799D6D3FD29C}"/>
            </a:ext>
          </a:extLst>
        </xdr:cNvPr>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a:extLst>
            <a:ext uri="{FF2B5EF4-FFF2-40B4-BE49-F238E27FC236}">
              <a16:creationId xmlns:a16="http://schemas.microsoft.com/office/drawing/2014/main" xmlns="" id="{1D82CB00-4AB9-4183-990B-9B22C83CB300}"/>
            </a:ext>
          </a:extLst>
        </xdr:cNvPr>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18104</xdr:rowOff>
    </xdr:from>
    <xdr:to>
      <xdr:col>6</xdr:col>
      <xdr:colOff>511175</xdr:colOff>
      <xdr:row>95</xdr:row>
      <xdr:rowOff>86874</xdr:rowOff>
    </xdr:to>
    <xdr:cxnSp macro="">
      <xdr:nvCxnSpPr>
        <xdr:cNvPr id="232" name="直線コネクタ 231">
          <a:extLst>
            <a:ext uri="{FF2B5EF4-FFF2-40B4-BE49-F238E27FC236}">
              <a16:creationId xmlns:a16="http://schemas.microsoft.com/office/drawing/2014/main" xmlns="" id="{FB2E4829-172D-4147-A2F7-4776FCFF1481}"/>
            </a:ext>
          </a:extLst>
        </xdr:cNvPr>
        <xdr:cNvCxnSpPr/>
      </xdr:nvCxnSpPr>
      <xdr:spPr>
        <a:xfrm flipV="1">
          <a:off x="3797300" y="16305854"/>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a:extLst>
            <a:ext uri="{FF2B5EF4-FFF2-40B4-BE49-F238E27FC236}">
              <a16:creationId xmlns:a16="http://schemas.microsoft.com/office/drawing/2014/main" xmlns="" id="{D5558BA7-5393-4F2A-A7F2-F0DD6F25CE2B}"/>
            </a:ext>
          </a:extLst>
        </xdr:cNvPr>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a:extLst>
            <a:ext uri="{FF2B5EF4-FFF2-40B4-BE49-F238E27FC236}">
              <a16:creationId xmlns:a16="http://schemas.microsoft.com/office/drawing/2014/main" xmlns="" id="{402578E0-73E3-4C5E-AAE2-3E6F0A1FF2D9}"/>
            </a:ext>
          </a:extLst>
        </xdr:cNvPr>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86874</xdr:rowOff>
    </xdr:from>
    <xdr:to>
      <xdr:col>5</xdr:col>
      <xdr:colOff>358775</xdr:colOff>
      <xdr:row>95</xdr:row>
      <xdr:rowOff>160598</xdr:rowOff>
    </xdr:to>
    <xdr:cxnSp macro="">
      <xdr:nvCxnSpPr>
        <xdr:cNvPr id="235" name="直線コネクタ 234">
          <a:extLst>
            <a:ext uri="{FF2B5EF4-FFF2-40B4-BE49-F238E27FC236}">
              <a16:creationId xmlns:a16="http://schemas.microsoft.com/office/drawing/2014/main" xmlns="" id="{D1626BF4-9FA1-454E-92C7-FE2C0B67F05F}"/>
            </a:ext>
          </a:extLst>
        </xdr:cNvPr>
        <xdr:cNvCxnSpPr/>
      </xdr:nvCxnSpPr>
      <xdr:spPr>
        <a:xfrm flipV="1">
          <a:off x="2908300" y="16374624"/>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a:extLst>
            <a:ext uri="{FF2B5EF4-FFF2-40B4-BE49-F238E27FC236}">
              <a16:creationId xmlns:a16="http://schemas.microsoft.com/office/drawing/2014/main" xmlns="" id="{6C2D6211-44FF-4DDD-9193-23522728E0E2}"/>
            </a:ext>
          </a:extLst>
        </xdr:cNvPr>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a:extLst>
            <a:ext uri="{FF2B5EF4-FFF2-40B4-BE49-F238E27FC236}">
              <a16:creationId xmlns:a16="http://schemas.microsoft.com/office/drawing/2014/main" xmlns="" id="{B6119294-8A53-4414-B9E7-C08FB3C16480}"/>
            </a:ext>
          </a:extLst>
        </xdr:cNvPr>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132384</xdr:rowOff>
    </xdr:from>
    <xdr:to>
      <xdr:col>4</xdr:col>
      <xdr:colOff>155575</xdr:colOff>
      <xdr:row>95</xdr:row>
      <xdr:rowOff>160598</xdr:rowOff>
    </xdr:to>
    <xdr:cxnSp macro="">
      <xdr:nvCxnSpPr>
        <xdr:cNvPr id="238" name="直線コネクタ 237">
          <a:extLst>
            <a:ext uri="{FF2B5EF4-FFF2-40B4-BE49-F238E27FC236}">
              <a16:creationId xmlns:a16="http://schemas.microsoft.com/office/drawing/2014/main" xmlns="" id="{289F92AF-C9E8-4ED6-9D63-C66FB05E0B09}"/>
            </a:ext>
          </a:extLst>
        </xdr:cNvPr>
        <xdr:cNvCxnSpPr/>
      </xdr:nvCxnSpPr>
      <xdr:spPr>
        <a:xfrm>
          <a:off x="2019300" y="16248684"/>
          <a:ext cx="889000" cy="19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a:extLst>
            <a:ext uri="{FF2B5EF4-FFF2-40B4-BE49-F238E27FC236}">
              <a16:creationId xmlns:a16="http://schemas.microsoft.com/office/drawing/2014/main" xmlns="" id="{53313F1F-F96A-48AD-8499-805A1E5446F0}"/>
            </a:ext>
          </a:extLst>
        </xdr:cNvPr>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a:extLst>
            <a:ext uri="{FF2B5EF4-FFF2-40B4-BE49-F238E27FC236}">
              <a16:creationId xmlns:a16="http://schemas.microsoft.com/office/drawing/2014/main" xmlns="" id="{828ADD46-6C60-4F92-80D1-ED72889CA96B}"/>
            </a:ext>
          </a:extLst>
        </xdr:cNvPr>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121107</xdr:rowOff>
    </xdr:from>
    <xdr:to>
      <xdr:col>2</xdr:col>
      <xdr:colOff>638175</xdr:colOff>
      <xdr:row>94</xdr:row>
      <xdr:rowOff>132384</xdr:rowOff>
    </xdr:to>
    <xdr:cxnSp macro="">
      <xdr:nvCxnSpPr>
        <xdr:cNvPr id="241" name="直線コネクタ 240">
          <a:extLst>
            <a:ext uri="{FF2B5EF4-FFF2-40B4-BE49-F238E27FC236}">
              <a16:creationId xmlns:a16="http://schemas.microsoft.com/office/drawing/2014/main" xmlns="" id="{3873D179-0DBF-4D47-AB15-40C2281FC2DE}"/>
            </a:ext>
          </a:extLst>
        </xdr:cNvPr>
        <xdr:cNvCxnSpPr/>
      </xdr:nvCxnSpPr>
      <xdr:spPr>
        <a:xfrm>
          <a:off x="1130300" y="16237407"/>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a:extLst>
            <a:ext uri="{FF2B5EF4-FFF2-40B4-BE49-F238E27FC236}">
              <a16:creationId xmlns:a16="http://schemas.microsoft.com/office/drawing/2014/main" xmlns="" id="{49B033F6-A6B7-451E-8E89-8C5F4892721C}"/>
            </a:ext>
          </a:extLst>
        </xdr:cNvPr>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a:extLst>
            <a:ext uri="{FF2B5EF4-FFF2-40B4-BE49-F238E27FC236}">
              <a16:creationId xmlns:a16="http://schemas.microsoft.com/office/drawing/2014/main" xmlns="" id="{1216B8AF-A719-489E-9B34-A166DB969F80}"/>
            </a:ext>
          </a:extLst>
        </xdr:cNvPr>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a:extLst>
            <a:ext uri="{FF2B5EF4-FFF2-40B4-BE49-F238E27FC236}">
              <a16:creationId xmlns:a16="http://schemas.microsoft.com/office/drawing/2014/main" xmlns="" id="{2901F3B2-DCD1-4D46-9378-ECF1C5BE32A3}"/>
            </a:ext>
          </a:extLst>
        </xdr:cNvPr>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a:extLst>
            <a:ext uri="{FF2B5EF4-FFF2-40B4-BE49-F238E27FC236}">
              <a16:creationId xmlns:a16="http://schemas.microsoft.com/office/drawing/2014/main" xmlns="" id="{5549C1F0-47B4-44EB-925A-76C8B77BE234}"/>
            </a:ext>
          </a:extLst>
        </xdr:cNvPr>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DDE9E6A7-8A40-48F6-8693-B2211CC66AA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CA8D6EBD-7397-4BC3-915D-A80BD0FEA12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997B7EB4-999F-44CB-B540-78C5F3E7E3A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AFE09CF9-462F-4C87-AFB6-AF2CC09B437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F28215C2-4471-4A1F-8690-FFCFBD54066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138754</xdr:rowOff>
    </xdr:from>
    <xdr:to>
      <xdr:col>6</xdr:col>
      <xdr:colOff>561975</xdr:colOff>
      <xdr:row>95</xdr:row>
      <xdr:rowOff>68904</xdr:rowOff>
    </xdr:to>
    <xdr:sp macro="" textlink="">
      <xdr:nvSpPr>
        <xdr:cNvPr id="251" name="円/楕円 250">
          <a:extLst>
            <a:ext uri="{FF2B5EF4-FFF2-40B4-BE49-F238E27FC236}">
              <a16:creationId xmlns:a16="http://schemas.microsoft.com/office/drawing/2014/main" xmlns="" id="{1F0D5D9C-9405-4498-B606-6183D4EE6867}"/>
            </a:ext>
          </a:extLst>
        </xdr:cNvPr>
        <xdr:cNvSpPr/>
      </xdr:nvSpPr>
      <xdr:spPr>
        <a:xfrm>
          <a:off x="4584700" y="162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161631</xdr:rowOff>
    </xdr:from>
    <xdr:ext cx="534377" cy="259045"/>
    <xdr:sp macro="" textlink="">
      <xdr:nvSpPr>
        <xdr:cNvPr id="252" name="衛生費該当値テキスト">
          <a:extLst>
            <a:ext uri="{FF2B5EF4-FFF2-40B4-BE49-F238E27FC236}">
              <a16:creationId xmlns:a16="http://schemas.microsoft.com/office/drawing/2014/main" xmlns="" id="{AC8A4C02-4BDF-43D6-937A-51304AB328D2}"/>
            </a:ext>
          </a:extLst>
        </xdr:cNvPr>
        <xdr:cNvSpPr txBox="1"/>
      </xdr:nvSpPr>
      <xdr:spPr>
        <a:xfrm>
          <a:off x="4686300" y="161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36074</xdr:rowOff>
    </xdr:from>
    <xdr:to>
      <xdr:col>5</xdr:col>
      <xdr:colOff>409575</xdr:colOff>
      <xdr:row>95</xdr:row>
      <xdr:rowOff>137674</xdr:rowOff>
    </xdr:to>
    <xdr:sp macro="" textlink="">
      <xdr:nvSpPr>
        <xdr:cNvPr id="253" name="円/楕円 252">
          <a:extLst>
            <a:ext uri="{FF2B5EF4-FFF2-40B4-BE49-F238E27FC236}">
              <a16:creationId xmlns:a16="http://schemas.microsoft.com/office/drawing/2014/main" xmlns="" id="{FF8BAC55-AFA4-4335-A746-72B27CDDF91D}"/>
            </a:ext>
          </a:extLst>
        </xdr:cNvPr>
        <xdr:cNvSpPr/>
      </xdr:nvSpPr>
      <xdr:spPr>
        <a:xfrm>
          <a:off x="3746500" y="16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154201</xdr:rowOff>
    </xdr:from>
    <xdr:ext cx="534377" cy="259045"/>
    <xdr:sp macro="" textlink="">
      <xdr:nvSpPr>
        <xdr:cNvPr id="254" name="テキスト ボックス 253">
          <a:extLst>
            <a:ext uri="{FF2B5EF4-FFF2-40B4-BE49-F238E27FC236}">
              <a16:creationId xmlns:a16="http://schemas.microsoft.com/office/drawing/2014/main" xmlns="" id="{FC002946-37DD-40E9-AE12-D8EA6AE67F79}"/>
            </a:ext>
          </a:extLst>
        </xdr:cNvPr>
        <xdr:cNvSpPr txBox="1"/>
      </xdr:nvSpPr>
      <xdr:spPr>
        <a:xfrm>
          <a:off x="3530111" y="160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109798</xdr:rowOff>
    </xdr:from>
    <xdr:to>
      <xdr:col>4</xdr:col>
      <xdr:colOff>206375</xdr:colOff>
      <xdr:row>96</xdr:row>
      <xdr:rowOff>39948</xdr:rowOff>
    </xdr:to>
    <xdr:sp macro="" textlink="">
      <xdr:nvSpPr>
        <xdr:cNvPr id="255" name="円/楕円 254">
          <a:extLst>
            <a:ext uri="{FF2B5EF4-FFF2-40B4-BE49-F238E27FC236}">
              <a16:creationId xmlns:a16="http://schemas.microsoft.com/office/drawing/2014/main" xmlns="" id="{377A3A58-12BF-4B75-A651-B9098CD3D8EE}"/>
            </a:ext>
          </a:extLst>
        </xdr:cNvPr>
        <xdr:cNvSpPr/>
      </xdr:nvSpPr>
      <xdr:spPr>
        <a:xfrm>
          <a:off x="2857500" y="163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56475</xdr:rowOff>
    </xdr:from>
    <xdr:ext cx="534377" cy="259045"/>
    <xdr:sp macro="" textlink="">
      <xdr:nvSpPr>
        <xdr:cNvPr id="256" name="テキスト ボックス 255">
          <a:extLst>
            <a:ext uri="{FF2B5EF4-FFF2-40B4-BE49-F238E27FC236}">
              <a16:creationId xmlns:a16="http://schemas.microsoft.com/office/drawing/2014/main" xmlns="" id="{EE490D94-DBCB-41A6-B781-07AE6DCD82BB}"/>
            </a:ext>
          </a:extLst>
        </xdr:cNvPr>
        <xdr:cNvSpPr txBox="1"/>
      </xdr:nvSpPr>
      <xdr:spPr>
        <a:xfrm>
          <a:off x="2641111" y="161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81584</xdr:rowOff>
    </xdr:from>
    <xdr:to>
      <xdr:col>3</xdr:col>
      <xdr:colOff>3175</xdr:colOff>
      <xdr:row>95</xdr:row>
      <xdr:rowOff>11734</xdr:rowOff>
    </xdr:to>
    <xdr:sp macro="" textlink="">
      <xdr:nvSpPr>
        <xdr:cNvPr id="257" name="円/楕円 256">
          <a:extLst>
            <a:ext uri="{FF2B5EF4-FFF2-40B4-BE49-F238E27FC236}">
              <a16:creationId xmlns:a16="http://schemas.microsoft.com/office/drawing/2014/main" xmlns="" id="{402E05E7-9BFD-4835-A3AA-E3FF57CBB042}"/>
            </a:ext>
          </a:extLst>
        </xdr:cNvPr>
        <xdr:cNvSpPr/>
      </xdr:nvSpPr>
      <xdr:spPr>
        <a:xfrm>
          <a:off x="1968500" y="161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28261</xdr:rowOff>
    </xdr:from>
    <xdr:ext cx="534377" cy="259045"/>
    <xdr:sp macro="" textlink="">
      <xdr:nvSpPr>
        <xdr:cNvPr id="258" name="テキスト ボックス 257">
          <a:extLst>
            <a:ext uri="{FF2B5EF4-FFF2-40B4-BE49-F238E27FC236}">
              <a16:creationId xmlns:a16="http://schemas.microsoft.com/office/drawing/2014/main" xmlns="" id="{156287A5-E7EC-445E-8243-D05A1B3F13DA}"/>
            </a:ext>
          </a:extLst>
        </xdr:cNvPr>
        <xdr:cNvSpPr txBox="1"/>
      </xdr:nvSpPr>
      <xdr:spPr>
        <a:xfrm>
          <a:off x="1752111" y="1597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70307</xdr:rowOff>
    </xdr:from>
    <xdr:to>
      <xdr:col>1</xdr:col>
      <xdr:colOff>485775</xdr:colOff>
      <xdr:row>95</xdr:row>
      <xdr:rowOff>457</xdr:rowOff>
    </xdr:to>
    <xdr:sp macro="" textlink="">
      <xdr:nvSpPr>
        <xdr:cNvPr id="259" name="円/楕円 258">
          <a:extLst>
            <a:ext uri="{FF2B5EF4-FFF2-40B4-BE49-F238E27FC236}">
              <a16:creationId xmlns:a16="http://schemas.microsoft.com/office/drawing/2014/main" xmlns="" id="{818F8E8D-8B75-4C88-AE38-54A92E975118}"/>
            </a:ext>
          </a:extLst>
        </xdr:cNvPr>
        <xdr:cNvSpPr/>
      </xdr:nvSpPr>
      <xdr:spPr>
        <a:xfrm>
          <a:off x="1079500" y="161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16984</xdr:rowOff>
    </xdr:from>
    <xdr:ext cx="534377" cy="259045"/>
    <xdr:sp macro="" textlink="">
      <xdr:nvSpPr>
        <xdr:cNvPr id="260" name="テキスト ボックス 259">
          <a:extLst>
            <a:ext uri="{FF2B5EF4-FFF2-40B4-BE49-F238E27FC236}">
              <a16:creationId xmlns:a16="http://schemas.microsoft.com/office/drawing/2014/main" xmlns="" id="{4EDFE835-5F87-43B7-A651-D8F6964FFE3B}"/>
            </a:ext>
          </a:extLst>
        </xdr:cNvPr>
        <xdr:cNvSpPr txBox="1"/>
      </xdr:nvSpPr>
      <xdr:spPr>
        <a:xfrm>
          <a:off x="863111" y="159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xmlns="" id="{B64BA8B0-D341-40CB-A2FA-39A53D54C98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xmlns="" id="{4EC190AD-F19E-4ACA-ACC7-36D27EF70FC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xmlns="" id="{DC9C7B78-6B0F-4527-8061-AB001691501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xmlns="" id="{F057A383-71AF-42A7-A5CB-C9911D2BEA3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xmlns="" id="{85BB4F18-504D-446A-BFC8-29DDDF92AF2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xmlns="" id="{AE30B98B-2398-468E-8627-09EE9EA0303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xmlns="" id="{210EFF68-10F0-4051-A7B3-4FB3B905D14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xmlns="" id="{FF604EF2-64DB-4BBF-BD9E-598C1AD3382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F300B572-2F50-4B10-AA8D-EED08F443E1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xmlns="" id="{7048012B-63D0-485F-BF84-8C79956D707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a:extLst>
            <a:ext uri="{FF2B5EF4-FFF2-40B4-BE49-F238E27FC236}">
              <a16:creationId xmlns:a16="http://schemas.microsoft.com/office/drawing/2014/main" xmlns="" id="{5E90AB24-E6D9-46D2-B1B7-DF59FA73B6E9}"/>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DE2E4751-9EA5-4EFB-A557-B0F640D48BB2}"/>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a:extLst>
            <a:ext uri="{FF2B5EF4-FFF2-40B4-BE49-F238E27FC236}">
              <a16:creationId xmlns:a16="http://schemas.microsoft.com/office/drawing/2014/main" xmlns="" id="{30E51D11-C935-4F62-B227-F33A6AA352FA}"/>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a:extLst>
            <a:ext uri="{FF2B5EF4-FFF2-40B4-BE49-F238E27FC236}">
              <a16:creationId xmlns:a16="http://schemas.microsoft.com/office/drawing/2014/main" xmlns="" id="{14609E0E-C607-415A-A206-51889963BA7E}"/>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a:extLst>
            <a:ext uri="{FF2B5EF4-FFF2-40B4-BE49-F238E27FC236}">
              <a16:creationId xmlns:a16="http://schemas.microsoft.com/office/drawing/2014/main" xmlns="" id="{2EBA4073-08BB-454B-A348-99819EFD7A92}"/>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a:extLst>
            <a:ext uri="{FF2B5EF4-FFF2-40B4-BE49-F238E27FC236}">
              <a16:creationId xmlns:a16="http://schemas.microsoft.com/office/drawing/2014/main" xmlns="" id="{7F628C85-9BC2-43A7-A9D9-D9175C5BB066}"/>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a:extLst>
            <a:ext uri="{FF2B5EF4-FFF2-40B4-BE49-F238E27FC236}">
              <a16:creationId xmlns:a16="http://schemas.microsoft.com/office/drawing/2014/main" xmlns="" id="{ACBDC21B-B8E9-4177-A22C-BDDF2B56B205}"/>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a:extLst>
            <a:ext uri="{FF2B5EF4-FFF2-40B4-BE49-F238E27FC236}">
              <a16:creationId xmlns:a16="http://schemas.microsoft.com/office/drawing/2014/main" xmlns="" id="{700DEBBB-8EF7-4291-A050-8322D3D88AAD}"/>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a:extLst>
            <a:ext uri="{FF2B5EF4-FFF2-40B4-BE49-F238E27FC236}">
              <a16:creationId xmlns:a16="http://schemas.microsoft.com/office/drawing/2014/main" xmlns="" id="{87D17977-2785-4B80-9BD6-5E3D1E0A580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a:extLst>
            <a:ext uri="{FF2B5EF4-FFF2-40B4-BE49-F238E27FC236}">
              <a16:creationId xmlns:a16="http://schemas.microsoft.com/office/drawing/2014/main" xmlns="" id="{2C647490-3F55-46D9-B628-5A8CEA0312B7}"/>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a:extLst>
            <a:ext uri="{FF2B5EF4-FFF2-40B4-BE49-F238E27FC236}">
              <a16:creationId xmlns:a16="http://schemas.microsoft.com/office/drawing/2014/main" xmlns="" id="{ADC36C85-8172-4630-9D9A-0DB6D7E9F53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a:extLst>
            <a:ext uri="{FF2B5EF4-FFF2-40B4-BE49-F238E27FC236}">
              <a16:creationId xmlns:a16="http://schemas.microsoft.com/office/drawing/2014/main" xmlns="" id="{F1C8C629-4421-4B8D-A095-9A28CD35F930}"/>
            </a:ext>
          </a:extLst>
        </xdr:cNvPr>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EE6BF747-8A3A-47F2-AC8C-527BD7ABB27E}"/>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a:extLst>
            <a:ext uri="{FF2B5EF4-FFF2-40B4-BE49-F238E27FC236}">
              <a16:creationId xmlns:a16="http://schemas.microsoft.com/office/drawing/2014/main" xmlns="" id="{09D432DB-3EF8-4B36-A8CA-B327D2C8EE74}"/>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a:extLst>
            <a:ext uri="{FF2B5EF4-FFF2-40B4-BE49-F238E27FC236}">
              <a16:creationId xmlns:a16="http://schemas.microsoft.com/office/drawing/2014/main" xmlns="" id="{741F3A87-28E3-4A2E-80CD-BE8A5E665D87}"/>
            </a:ext>
          </a:extLst>
        </xdr:cNvPr>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a:extLst>
            <a:ext uri="{FF2B5EF4-FFF2-40B4-BE49-F238E27FC236}">
              <a16:creationId xmlns:a16="http://schemas.microsoft.com/office/drawing/2014/main" xmlns="" id="{6A1CB028-6C1D-414C-B884-5BD1CBA1DC5A}"/>
            </a:ext>
          </a:extLst>
        </xdr:cNvPr>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57861</xdr:rowOff>
    </xdr:from>
    <xdr:to>
      <xdr:col>15</xdr:col>
      <xdr:colOff>180975</xdr:colOff>
      <xdr:row>37</xdr:row>
      <xdr:rowOff>63348</xdr:rowOff>
    </xdr:to>
    <xdr:cxnSp macro="">
      <xdr:nvCxnSpPr>
        <xdr:cNvPr id="287" name="直線コネクタ 286">
          <a:extLst>
            <a:ext uri="{FF2B5EF4-FFF2-40B4-BE49-F238E27FC236}">
              <a16:creationId xmlns:a16="http://schemas.microsoft.com/office/drawing/2014/main" xmlns="" id="{461C3BB1-4E19-4ED8-B3C5-AF341A2F8F20}"/>
            </a:ext>
          </a:extLst>
        </xdr:cNvPr>
        <xdr:cNvCxnSpPr/>
      </xdr:nvCxnSpPr>
      <xdr:spPr>
        <a:xfrm flipV="1">
          <a:off x="9639300" y="640151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a:extLst>
            <a:ext uri="{FF2B5EF4-FFF2-40B4-BE49-F238E27FC236}">
              <a16:creationId xmlns:a16="http://schemas.microsoft.com/office/drawing/2014/main" xmlns="" id="{8C615276-80C5-464C-BA92-4223ACBA83F1}"/>
            </a:ext>
          </a:extLst>
        </xdr:cNvPr>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a:extLst>
            <a:ext uri="{FF2B5EF4-FFF2-40B4-BE49-F238E27FC236}">
              <a16:creationId xmlns:a16="http://schemas.microsoft.com/office/drawing/2014/main" xmlns="" id="{6E782E04-B84B-4B58-B469-FA51DAB6F42D}"/>
            </a:ext>
          </a:extLst>
        </xdr:cNvPr>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59461</xdr:rowOff>
    </xdr:from>
    <xdr:to>
      <xdr:col>14</xdr:col>
      <xdr:colOff>28575</xdr:colOff>
      <xdr:row>37</xdr:row>
      <xdr:rowOff>63348</xdr:rowOff>
    </xdr:to>
    <xdr:cxnSp macro="">
      <xdr:nvCxnSpPr>
        <xdr:cNvPr id="290" name="直線コネクタ 289">
          <a:extLst>
            <a:ext uri="{FF2B5EF4-FFF2-40B4-BE49-F238E27FC236}">
              <a16:creationId xmlns:a16="http://schemas.microsoft.com/office/drawing/2014/main" xmlns="" id="{0E8B428E-3A6A-42DF-91F4-C2679D79EAA8}"/>
            </a:ext>
          </a:extLst>
        </xdr:cNvPr>
        <xdr:cNvCxnSpPr/>
      </xdr:nvCxnSpPr>
      <xdr:spPr>
        <a:xfrm>
          <a:off x="8750300" y="640311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a:extLst>
            <a:ext uri="{FF2B5EF4-FFF2-40B4-BE49-F238E27FC236}">
              <a16:creationId xmlns:a16="http://schemas.microsoft.com/office/drawing/2014/main" xmlns="" id="{4FA027AD-03D2-463F-B00F-DC2FA447955E}"/>
            </a:ext>
          </a:extLst>
        </xdr:cNvPr>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a:extLst>
            <a:ext uri="{FF2B5EF4-FFF2-40B4-BE49-F238E27FC236}">
              <a16:creationId xmlns:a16="http://schemas.microsoft.com/office/drawing/2014/main" xmlns="" id="{81F03E16-FB51-47CC-8AE7-F904649F762E}"/>
            </a:ext>
          </a:extLst>
        </xdr:cNvPr>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101752</xdr:rowOff>
    </xdr:from>
    <xdr:to>
      <xdr:col>12</xdr:col>
      <xdr:colOff>511175</xdr:colOff>
      <xdr:row>37</xdr:row>
      <xdr:rowOff>59461</xdr:rowOff>
    </xdr:to>
    <xdr:cxnSp macro="">
      <xdr:nvCxnSpPr>
        <xdr:cNvPr id="293" name="直線コネクタ 292">
          <a:extLst>
            <a:ext uri="{FF2B5EF4-FFF2-40B4-BE49-F238E27FC236}">
              <a16:creationId xmlns:a16="http://schemas.microsoft.com/office/drawing/2014/main" xmlns="" id="{DDDAD6F9-91E9-4CEF-8047-948F359A4B59}"/>
            </a:ext>
          </a:extLst>
        </xdr:cNvPr>
        <xdr:cNvCxnSpPr/>
      </xdr:nvCxnSpPr>
      <xdr:spPr>
        <a:xfrm>
          <a:off x="7861300" y="6273952"/>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a:extLst>
            <a:ext uri="{FF2B5EF4-FFF2-40B4-BE49-F238E27FC236}">
              <a16:creationId xmlns:a16="http://schemas.microsoft.com/office/drawing/2014/main" xmlns="" id="{2CEB9D35-B232-4849-87AB-E13A8B28021E}"/>
            </a:ext>
          </a:extLst>
        </xdr:cNvPr>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a:extLst>
            <a:ext uri="{FF2B5EF4-FFF2-40B4-BE49-F238E27FC236}">
              <a16:creationId xmlns:a16="http://schemas.microsoft.com/office/drawing/2014/main" xmlns="" id="{9FD73539-6BDE-429D-8573-FF004BF622EF}"/>
            </a:ext>
          </a:extLst>
        </xdr:cNvPr>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140843</xdr:rowOff>
    </xdr:from>
    <xdr:to>
      <xdr:col>11</xdr:col>
      <xdr:colOff>307975</xdr:colOff>
      <xdr:row>36</xdr:row>
      <xdr:rowOff>101752</xdr:rowOff>
    </xdr:to>
    <xdr:cxnSp macro="">
      <xdr:nvCxnSpPr>
        <xdr:cNvPr id="296" name="直線コネクタ 295">
          <a:extLst>
            <a:ext uri="{FF2B5EF4-FFF2-40B4-BE49-F238E27FC236}">
              <a16:creationId xmlns:a16="http://schemas.microsoft.com/office/drawing/2014/main" xmlns="" id="{B53716E6-D560-4609-B7F9-BDBF47390CCF}"/>
            </a:ext>
          </a:extLst>
        </xdr:cNvPr>
        <xdr:cNvCxnSpPr/>
      </xdr:nvCxnSpPr>
      <xdr:spPr>
        <a:xfrm>
          <a:off x="6972300" y="6141593"/>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a:extLst>
            <a:ext uri="{FF2B5EF4-FFF2-40B4-BE49-F238E27FC236}">
              <a16:creationId xmlns:a16="http://schemas.microsoft.com/office/drawing/2014/main" xmlns="" id="{15F42445-972C-49C1-AAD9-FE22E6CA1D37}"/>
            </a:ext>
          </a:extLst>
        </xdr:cNvPr>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a:extLst>
            <a:ext uri="{FF2B5EF4-FFF2-40B4-BE49-F238E27FC236}">
              <a16:creationId xmlns:a16="http://schemas.microsoft.com/office/drawing/2014/main" xmlns="" id="{1D551D51-0420-49EE-9CC8-8654D058CC48}"/>
            </a:ext>
          </a:extLst>
        </xdr:cNvPr>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a:extLst>
            <a:ext uri="{FF2B5EF4-FFF2-40B4-BE49-F238E27FC236}">
              <a16:creationId xmlns:a16="http://schemas.microsoft.com/office/drawing/2014/main" xmlns="" id="{A589E50E-F854-4B9F-9CE6-022D81C852F2}"/>
            </a:ext>
          </a:extLst>
        </xdr:cNvPr>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a:extLst>
            <a:ext uri="{FF2B5EF4-FFF2-40B4-BE49-F238E27FC236}">
              <a16:creationId xmlns:a16="http://schemas.microsoft.com/office/drawing/2014/main" xmlns="" id="{3A576169-17A7-4C04-8E87-1490566822B8}"/>
            </a:ext>
          </a:extLst>
        </xdr:cNvPr>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A539D9B6-2C7E-4605-A730-0C4D78280E8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444690A-0D70-4BE1-AE85-4B6230C7954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E6441CC5-4C77-4DF1-B4F9-DF6ED737FC0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5A656B53-9658-4F72-AB29-C5CF17A651E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75F9246F-A55B-45E6-B71E-BE65CFA5187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7061</xdr:rowOff>
    </xdr:from>
    <xdr:to>
      <xdr:col>15</xdr:col>
      <xdr:colOff>231775</xdr:colOff>
      <xdr:row>37</xdr:row>
      <xdr:rowOff>108661</xdr:rowOff>
    </xdr:to>
    <xdr:sp macro="" textlink="">
      <xdr:nvSpPr>
        <xdr:cNvPr id="306" name="円/楕円 305">
          <a:extLst>
            <a:ext uri="{FF2B5EF4-FFF2-40B4-BE49-F238E27FC236}">
              <a16:creationId xmlns:a16="http://schemas.microsoft.com/office/drawing/2014/main" xmlns="" id="{66781D9B-B2B7-4B1E-B7F6-F2E2956268CC}"/>
            </a:ext>
          </a:extLst>
        </xdr:cNvPr>
        <xdr:cNvSpPr/>
      </xdr:nvSpPr>
      <xdr:spPr>
        <a:xfrm>
          <a:off x="104267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29938</xdr:rowOff>
    </xdr:from>
    <xdr:ext cx="469744" cy="259045"/>
    <xdr:sp macro="" textlink="">
      <xdr:nvSpPr>
        <xdr:cNvPr id="307" name="労働費該当値テキスト">
          <a:extLst>
            <a:ext uri="{FF2B5EF4-FFF2-40B4-BE49-F238E27FC236}">
              <a16:creationId xmlns:a16="http://schemas.microsoft.com/office/drawing/2014/main" xmlns="" id="{21958C96-1786-410C-B52A-8355471757AF}"/>
            </a:ext>
          </a:extLst>
        </xdr:cNvPr>
        <xdr:cNvSpPr txBox="1"/>
      </xdr:nvSpPr>
      <xdr:spPr>
        <a:xfrm>
          <a:off x="10528300" y="62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12548</xdr:rowOff>
    </xdr:from>
    <xdr:to>
      <xdr:col>14</xdr:col>
      <xdr:colOff>79375</xdr:colOff>
      <xdr:row>37</xdr:row>
      <xdr:rowOff>114148</xdr:rowOff>
    </xdr:to>
    <xdr:sp macro="" textlink="">
      <xdr:nvSpPr>
        <xdr:cNvPr id="308" name="円/楕円 307">
          <a:extLst>
            <a:ext uri="{FF2B5EF4-FFF2-40B4-BE49-F238E27FC236}">
              <a16:creationId xmlns:a16="http://schemas.microsoft.com/office/drawing/2014/main" xmlns="" id="{A01AA3E8-B5DF-4B40-85AA-3E85513A8892}"/>
            </a:ext>
          </a:extLst>
        </xdr:cNvPr>
        <xdr:cNvSpPr/>
      </xdr:nvSpPr>
      <xdr:spPr>
        <a:xfrm>
          <a:off x="9588500" y="63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105275</xdr:rowOff>
    </xdr:from>
    <xdr:ext cx="469744" cy="259045"/>
    <xdr:sp macro="" textlink="">
      <xdr:nvSpPr>
        <xdr:cNvPr id="309" name="テキスト ボックス 308">
          <a:extLst>
            <a:ext uri="{FF2B5EF4-FFF2-40B4-BE49-F238E27FC236}">
              <a16:creationId xmlns:a16="http://schemas.microsoft.com/office/drawing/2014/main" xmlns="" id="{31BE0164-1AF4-41B9-8C3B-EFB4DFBBCE0C}"/>
            </a:ext>
          </a:extLst>
        </xdr:cNvPr>
        <xdr:cNvSpPr txBox="1"/>
      </xdr:nvSpPr>
      <xdr:spPr>
        <a:xfrm>
          <a:off x="9404427"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8661</xdr:rowOff>
    </xdr:from>
    <xdr:to>
      <xdr:col>12</xdr:col>
      <xdr:colOff>561975</xdr:colOff>
      <xdr:row>37</xdr:row>
      <xdr:rowOff>110261</xdr:rowOff>
    </xdr:to>
    <xdr:sp macro="" textlink="">
      <xdr:nvSpPr>
        <xdr:cNvPr id="310" name="円/楕円 309">
          <a:extLst>
            <a:ext uri="{FF2B5EF4-FFF2-40B4-BE49-F238E27FC236}">
              <a16:creationId xmlns:a16="http://schemas.microsoft.com/office/drawing/2014/main" xmlns="" id="{77C1CF20-6E40-48D6-97E3-40DA1E63CFCA}"/>
            </a:ext>
          </a:extLst>
        </xdr:cNvPr>
        <xdr:cNvSpPr/>
      </xdr:nvSpPr>
      <xdr:spPr>
        <a:xfrm>
          <a:off x="8699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101388</xdr:rowOff>
    </xdr:from>
    <xdr:ext cx="469744" cy="259045"/>
    <xdr:sp macro="" textlink="">
      <xdr:nvSpPr>
        <xdr:cNvPr id="311" name="テキスト ボックス 310">
          <a:extLst>
            <a:ext uri="{FF2B5EF4-FFF2-40B4-BE49-F238E27FC236}">
              <a16:creationId xmlns:a16="http://schemas.microsoft.com/office/drawing/2014/main" xmlns="" id="{B6327524-0091-411F-8FD4-6D14151F2239}"/>
            </a:ext>
          </a:extLst>
        </xdr:cNvPr>
        <xdr:cNvSpPr txBox="1"/>
      </xdr:nvSpPr>
      <xdr:spPr>
        <a:xfrm>
          <a:off x="8515427" y="6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50952</xdr:rowOff>
    </xdr:from>
    <xdr:to>
      <xdr:col>11</xdr:col>
      <xdr:colOff>358775</xdr:colOff>
      <xdr:row>36</xdr:row>
      <xdr:rowOff>152552</xdr:rowOff>
    </xdr:to>
    <xdr:sp macro="" textlink="">
      <xdr:nvSpPr>
        <xdr:cNvPr id="312" name="円/楕円 311">
          <a:extLst>
            <a:ext uri="{FF2B5EF4-FFF2-40B4-BE49-F238E27FC236}">
              <a16:creationId xmlns:a16="http://schemas.microsoft.com/office/drawing/2014/main" xmlns="" id="{B7A45226-BFE8-4FD7-85B2-13B156F54E24}"/>
            </a:ext>
          </a:extLst>
        </xdr:cNvPr>
        <xdr:cNvSpPr/>
      </xdr:nvSpPr>
      <xdr:spPr>
        <a:xfrm>
          <a:off x="7810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169079</xdr:rowOff>
    </xdr:from>
    <xdr:ext cx="469744" cy="259045"/>
    <xdr:sp macro="" textlink="">
      <xdr:nvSpPr>
        <xdr:cNvPr id="313" name="テキスト ボックス 312">
          <a:extLst>
            <a:ext uri="{FF2B5EF4-FFF2-40B4-BE49-F238E27FC236}">
              <a16:creationId xmlns:a16="http://schemas.microsoft.com/office/drawing/2014/main" xmlns="" id="{4BB9F605-CCF2-49FE-8F17-30046C30336A}"/>
            </a:ext>
          </a:extLst>
        </xdr:cNvPr>
        <xdr:cNvSpPr txBox="1"/>
      </xdr:nvSpPr>
      <xdr:spPr>
        <a:xfrm>
          <a:off x="7626427" y="59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90043</xdr:rowOff>
    </xdr:from>
    <xdr:to>
      <xdr:col>10</xdr:col>
      <xdr:colOff>155575</xdr:colOff>
      <xdr:row>36</xdr:row>
      <xdr:rowOff>20193</xdr:rowOff>
    </xdr:to>
    <xdr:sp macro="" textlink="">
      <xdr:nvSpPr>
        <xdr:cNvPr id="314" name="円/楕円 313">
          <a:extLst>
            <a:ext uri="{FF2B5EF4-FFF2-40B4-BE49-F238E27FC236}">
              <a16:creationId xmlns:a16="http://schemas.microsoft.com/office/drawing/2014/main" xmlns="" id="{209CD269-D4B5-4415-83E1-ADE0F2D68937}"/>
            </a:ext>
          </a:extLst>
        </xdr:cNvPr>
        <xdr:cNvSpPr/>
      </xdr:nvSpPr>
      <xdr:spPr>
        <a:xfrm>
          <a:off x="6921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36720</xdr:rowOff>
    </xdr:from>
    <xdr:ext cx="469744" cy="259045"/>
    <xdr:sp macro="" textlink="">
      <xdr:nvSpPr>
        <xdr:cNvPr id="315" name="テキスト ボックス 314">
          <a:extLst>
            <a:ext uri="{FF2B5EF4-FFF2-40B4-BE49-F238E27FC236}">
              <a16:creationId xmlns:a16="http://schemas.microsoft.com/office/drawing/2014/main" xmlns="" id="{7ED52C17-E213-4AD2-82CC-4EB4FBEB9D13}"/>
            </a:ext>
          </a:extLst>
        </xdr:cNvPr>
        <xdr:cNvSpPr txBox="1"/>
      </xdr:nvSpPr>
      <xdr:spPr>
        <a:xfrm>
          <a:off x="6737427"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a:extLst>
            <a:ext uri="{FF2B5EF4-FFF2-40B4-BE49-F238E27FC236}">
              <a16:creationId xmlns:a16="http://schemas.microsoft.com/office/drawing/2014/main" xmlns="" id="{E7DFACCA-E033-44D8-96FA-39DB76CFC1C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a:extLst>
            <a:ext uri="{FF2B5EF4-FFF2-40B4-BE49-F238E27FC236}">
              <a16:creationId xmlns:a16="http://schemas.microsoft.com/office/drawing/2014/main" xmlns="" id="{8CFDD29A-DA04-42C4-94A8-2DF1FDD073C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a:extLst>
            <a:ext uri="{FF2B5EF4-FFF2-40B4-BE49-F238E27FC236}">
              <a16:creationId xmlns:a16="http://schemas.microsoft.com/office/drawing/2014/main" xmlns="" id="{4E363124-2491-41B6-861B-68FA691D769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a:extLst>
            <a:ext uri="{FF2B5EF4-FFF2-40B4-BE49-F238E27FC236}">
              <a16:creationId xmlns:a16="http://schemas.microsoft.com/office/drawing/2014/main" xmlns="" id="{11BD412D-7D76-4EE0-86E6-4AFE148FA31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a:extLst>
            <a:ext uri="{FF2B5EF4-FFF2-40B4-BE49-F238E27FC236}">
              <a16:creationId xmlns:a16="http://schemas.microsoft.com/office/drawing/2014/main" xmlns="" id="{BEB77BA6-7A50-4A36-9288-690DBBBCED0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a:extLst>
            <a:ext uri="{FF2B5EF4-FFF2-40B4-BE49-F238E27FC236}">
              <a16:creationId xmlns:a16="http://schemas.microsoft.com/office/drawing/2014/main" xmlns="" id="{92C46CAF-117F-4712-9F4A-EC694C4330D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a:extLst>
            <a:ext uri="{FF2B5EF4-FFF2-40B4-BE49-F238E27FC236}">
              <a16:creationId xmlns:a16="http://schemas.microsoft.com/office/drawing/2014/main" xmlns="" id="{40FCBEDD-1685-4202-BA79-B3F7FFDDAA6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a:extLst>
            <a:ext uri="{FF2B5EF4-FFF2-40B4-BE49-F238E27FC236}">
              <a16:creationId xmlns:a16="http://schemas.microsoft.com/office/drawing/2014/main" xmlns="" id="{7203537A-9E7B-4E57-A043-114B6A282C9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29596EE5-2A27-40F2-B735-729F7A30FBF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a:extLst>
            <a:ext uri="{FF2B5EF4-FFF2-40B4-BE49-F238E27FC236}">
              <a16:creationId xmlns:a16="http://schemas.microsoft.com/office/drawing/2014/main" xmlns="" id="{EEAB3DAF-5727-40D2-8B99-3CC86E8DA1E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a:extLst>
            <a:ext uri="{FF2B5EF4-FFF2-40B4-BE49-F238E27FC236}">
              <a16:creationId xmlns:a16="http://schemas.microsoft.com/office/drawing/2014/main" xmlns="" id="{CA8A602B-70D4-4209-A9C7-5C9D7A4D016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a:extLst>
            <a:ext uri="{FF2B5EF4-FFF2-40B4-BE49-F238E27FC236}">
              <a16:creationId xmlns:a16="http://schemas.microsoft.com/office/drawing/2014/main" xmlns="" id="{9AA4DB3E-EE27-4129-AD62-2BAADD5F653E}"/>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a:extLst>
            <a:ext uri="{FF2B5EF4-FFF2-40B4-BE49-F238E27FC236}">
              <a16:creationId xmlns:a16="http://schemas.microsoft.com/office/drawing/2014/main" xmlns="" id="{6C439120-45C0-44BD-8F5F-3F232AB3E315}"/>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a:extLst>
            <a:ext uri="{FF2B5EF4-FFF2-40B4-BE49-F238E27FC236}">
              <a16:creationId xmlns:a16="http://schemas.microsoft.com/office/drawing/2014/main" xmlns="" id="{2A775F89-FA72-44C3-93F6-AD84FCADA6A2}"/>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a:extLst>
            <a:ext uri="{FF2B5EF4-FFF2-40B4-BE49-F238E27FC236}">
              <a16:creationId xmlns:a16="http://schemas.microsoft.com/office/drawing/2014/main" xmlns="" id="{B763D2B6-9A9A-4C3D-867F-70C3AC424046}"/>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a:extLst>
            <a:ext uri="{FF2B5EF4-FFF2-40B4-BE49-F238E27FC236}">
              <a16:creationId xmlns:a16="http://schemas.microsoft.com/office/drawing/2014/main" xmlns="" id="{9BE7B7A5-BFB6-4E4A-8E7F-DDCF484A8399}"/>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a:extLst>
            <a:ext uri="{FF2B5EF4-FFF2-40B4-BE49-F238E27FC236}">
              <a16:creationId xmlns:a16="http://schemas.microsoft.com/office/drawing/2014/main" xmlns="" id="{7390794D-E673-447D-B53C-52781552CDC4}"/>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a:extLst>
            <a:ext uri="{FF2B5EF4-FFF2-40B4-BE49-F238E27FC236}">
              <a16:creationId xmlns:a16="http://schemas.microsoft.com/office/drawing/2014/main" xmlns="" id="{81BC3088-7196-4710-A5FA-ABACBA56F515}"/>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a:extLst>
            <a:ext uri="{FF2B5EF4-FFF2-40B4-BE49-F238E27FC236}">
              <a16:creationId xmlns:a16="http://schemas.microsoft.com/office/drawing/2014/main" xmlns="" id="{7563501C-CB81-46F7-8D2A-11DC337DEE57}"/>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a:extLst>
            <a:ext uri="{FF2B5EF4-FFF2-40B4-BE49-F238E27FC236}">
              <a16:creationId xmlns:a16="http://schemas.microsoft.com/office/drawing/2014/main" xmlns="" id="{D5B5DB00-E00F-474A-918C-675F97F5BE89}"/>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a:extLst>
            <a:ext uri="{FF2B5EF4-FFF2-40B4-BE49-F238E27FC236}">
              <a16:creationId xmlns:a16="http://schemas.microsoft.com/office/drawing/2014/main" xmlns="" id="{3DE4D886-DEB8-49CF-B5DF-716890C7C07F}"/>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a:extLst>
            <a:ext uri="{FF2B5EF4-FFF2-40B4-BE49-F238E27FC236}">
              <a16:creationId xmlns:a16="http://schemas.microsoft.com/office/drawing/2014/main" xmlns="" id="{2FD0B389-8135-49E9-8B20-030B7BEC58C1}"/>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xmlns="" id="{660C9387-8249-47B5-9720-DA262F11A16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705AC953-DCA1-4EC6-9C19-2E229B98183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xmlns="" id="{D865169B-C4FF-4D86-8E65-34939A26CF0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a:extLst>
            <a:ext uri="{FF2B5EF4-FFF2-40B4-BE49-F238E27FC236}">
              <a16:creationId xmlns:a16="http://schemas.microsoft.com/office/drawing/2014/main" xmlns="" id="{E196AB9D-6E2C-499C-AEBE-B2BD540E0D54}"/>
            </a:ext>
          </a:extLst>
        </xdr:cNvPr>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a:extLst>
            <a:ext uri="{FF2B5EF4-FFF2-40B4-BE49-F238E27FC236}">
              <a16:creationId xmlns:a16="http://schemas.microsoft.com/office/drawing/2014/main" xmlns="" id="{1B4E4B67-9E7C-4F77-90EE-45BD997B5932}"/>
            </a:ext>
          </a:extLst>
        </xdr:cNvPr>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a:extLst>
            <a:ext uri="{FF2B5EF4-FFF2-40B4-BE49-F238E27FC236}">
              <a16:creationId xmlns:a16="http://schemas.microsoft.com/office/drawing/2014/main" xmlns="" id="{78294E7D-D8AB-42EE-931A-8B268F5ACD99}"/>
            </a:ext>
          </a:extLst>
        </xdr:cNvPr>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a:extLst>
            <a:ext uri="{FF2B5EF4-FFF2-40B4-BE49-F238E27FC236}">
              <a16:creationId xmlns:a16="http://schemas.microsoft.com/office/drawing/2014/main" xmlns="" id="{1EAF5167-A2E7-4C26-86B8-E3C8B62746FC}"/>
            </a:ext>
          </a:extLst>
        </xdr:cNvPr>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a:extLst>
            <a:ext uri="{FF2B5EF4-FFF2-40B4-BE49-F238E27FC236}">
              <a16:creationId xmlns:a16="http://schemas.microsoft.com/office/drawing/2014/main" xmlns="" id="{AF964A98-EBF3-4A7F-A148-224D6A443AB2}"/>
            </a:ext>
          </a:extLst>
        </xdr:cNvPr>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25645</xdr:rowOff>
    </xdr:from>
    <xdr:to>
      <xdr:col>15</xdr:col>
      <xdr:colOff>180975</xdr:colOff>
      <xdr:row>57</xdr:row>
      <xdr:rowOff>57012</xdr:rowOff>
    </xdr:to>
    <xdr:cxnSp macro="">
      <xdr:nvCxnSpPr>
        <xdr:cNvPr id="346" name="直線コネクタ 345">
          <a:extLst>
            <a:ext uri="{FF2B5EF4-FFF2-40B4-BE49-F238E27FC236}">
              <a16:creationId xmlns:a16="http://schemas.microsoft.com/office/drawing/2014/main" xmlns="" id="{2A557CD6-C3B6-4CD1-AE94-CBCF1022133E}"/>
            </a:ext>
          </a:extLst>
        </xdr:cNvPr>
        <xdr:cNvCxnSpPr/>
      </xdr:nvCxnSpPr>
      <xdr:spPr>
        <a:xfrm flipV="1">
          <a:off x="9639300" y="9798295"/>
          <a:ext cx="8382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a:extLst>
            <a:ext uri="{FF2B5EF4-FFF2-40B4-BE49-F238E27FC236}">
              <a16:creationId xmlns:a16="http://schemas.microsoft.com/office/drawing/2014/main" xmlns="" id="{D6AD8F5B-5BFD-472D-8A57-F62CD636D062}"/>
            </a:ext>
          </a:extLst>
        </xdr:cNvPr>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a:extLst>
            <a:ext uri="{FF2B5EF4-FFF2-40B4-BE49-F238E27FC236}">
              <a16:creationId xmlns:a16="http://schemas.microsoft.com/office/drawing/2014/main" xmlns="" id="{9D3D8D51-7E87-41BD-8E73-09D1E3341D5F}"/>
            </a:ext>
          </a:extLst>
        </xdr:cNvPr>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138329</xdr:rowOff>
    </xdr:from>
    <xdr:to>
      <xdr:col>14</xdr:col>
      <xdr:colOff>28575</xdr:colOff>
      <xdr:row>57</xdr:row>
      <xdr:rowOff>57012</xdr:rowOff>
    </xdr:to>
    <xdr:cxnSp macro="">
      <xdr:nvCxnSpPr>
        <xdr:cNvPr id="349" name="直線コネクタ 348">
          <a:extLst>
            <a:ext uri="{FF2B5EF4-FFF2-40B4-BE49-F238E27FC236}">
              <a16:creationId xmlns:a16="http://schemas.microsoft.com/office/drawing/2014/main" xmlns="" id="{0B61E334-B67E-4B36-8CCC-1C19F5950C61}"/>
            </a:ext>
          </a:extLst>
        </xdr:cNvPr>
        <xdr:cNvCxnSpPr/>
      </xdr:nvCxnSpPr>
      <xdr:spPr>
        <a:xfrm>
          <a:off x="8750300" y="9739529"/>
          <a:ext cx="889000" cy="9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a:extLst>
            <a:ext uri="{FF2B5EF4-FFF2-40B4-BE49-F238E27FC236}">
              <a16:creationId xmlns:a16="http://schemas.microsoft.com/office/drawing/2014/main" xmlns="" id="{43397B3E-3990-434A-BC81-7820AAFC9317}"/>
            </a:ext>
          </a:extLst>
        </xdr:cNvPr>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a:extLst>
            <a:ext uri="{FF2B5EF4-FFF2-40B4-BE49-F238E27FC236}">
              <a16:creationId xmlns:a16="http://schemas.microsoft.com/office/drawing/2014/main" xmlns="" id="{D36DB84D-3987-47DE-9AEE-2190D86357A9}"/>
            </a:ext>
          </a:extLst>
        </xdr:cNvPr>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105230</xdr:rowOff>
    </xdr:from>
    <xdr:to>
      <xdr:col>12</xdr:col>
      <xdr:colOff>511175</xdr:colOff>
      <xdr:row>56</xdr:row>
      <xdr:rowOff>138329</xdr:rowOff>
    </xdr:to>
    <xdr:cxnSp macro="">
      <xdr:nvCxnSpPr>
        <xdr:cNvPr id="352" name="直線コネクタ 351">
          <a:extLst>
            <a:ext uri="{FF2B5EF4-FFF2-40B4-BE49-F238E27FC236}">
              <a16:creationId xmlns:a16="http://schemas.microsoft.com/office/drawing/2014/main" xmlns="" id="{CF7AA862-A414-48F9-A393-20CD614D95CA}"/>
            </a:ext>
          </a:extLst>
        </xdr:cNvPr>
        <xdr:cNvCxnSpPr/>
      </xdr:nvCxnSpPr>
      <xdr:spPr>
        <a:xfrm>
          <a:off x="7861300" y="9706430"/>
          <a:ext cx="8890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a:extLst>
            <a:ext uri="{FF2B5EF4-FFF2-40B4-BE49-F238E27FC236}">
              <a16:creationId xmlns:a16="http://schemas.microsoft.com/office/drawing/2014/main" xmlns="" id="{0609D745-3403-45A8-84AF-1893FBF1E2B8}"/>
            </a:ext>
          </a:extLst>
        </xdr:cNvPr>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a:extLst>
            <a:ext uri="{FF2B5EF4-FFF2-40B4-BE49-F238E27FC236}">
              <a16:creationId xmlns:a16="http://schemas.microsoft.com/office/drawing/2014/main" xmlns="" id="{BF135F0C-DC4A-4C90-BA54-2F7DDD3095BB}"/>
            </a:ext>
          </a:extLst>
        </xdr:cNvPr>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105230</xdr:rowOff>
    </xdr:from>
    <xdr:to>
      <xdr:col>11</xdr:col>
      <xdr:colOff>307975</xdr:colOff>
      <xdr:row>57</xdr:row>
      <xdr:rowOff>2230</xdr:rowOff>
    </xdr:to>
    <xdr:cxnSp macro="">
      <xdr:nvCxnSpPr>
        <xdr:cNvPr id="355" name="直線コネクタ 354">
          <a:extLst>
            <a:ext uri="{FF2B5EF4-FFF2-40B4-BE49-F238E27FC236}">
              <a16:creationId xmlns:a16="http://schemas.microsoft.com/office/drawing/2014/main" xmlns="" id="{8E4D28BC-D14C-46FE-8DE8-C0976FA502F0}"/>
            </a:ext>
          </a:extLst>
        </xdr:cNvPr>
        <xdr:cNvCxnSpPr/>
      </xdr:nvCxnSpPr>
      <xdr:spPr>
        <a:xfrm flipV="1">
          <a:off x="6972300" y="9706430"/>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a:extLst>
            <a:ext uri="{FF2B5EF4-FFF2-40B4-BE49-F238E27FC236}">
              <a16:creationId xmlns:a16="http://schemas.microsoft.com/office/drawing/2014/main" xmlns="" id="{999F501A-8256-46C9-ADCA-32042E04D501}"/>
            </a:ext>
          </a:extLst>
        </xdr:cNvPr>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a:extLst>
            <a:ext uri="{FF2B5EF4-FFF2-40B4-BE49-F238E27FC236}">
              <a16:creationId xmlns:a16="http://schemas.microsoft.com/office/drawing/2014/main" xmlns="" id="{DD1A982A-A570-43C9-8A89-AB853C93FE41}"/>
            </a:ext>
          </a:extLst>
        </xdr:cNvPr>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a:extLst>
            <a:ext uri="{FF2B5EF4-FFF2-40B4-BE49-F238E27FC236}">
              <a16:creationId xmlns:a16="http://schemas.microsoft.com/office/drawing/2014/main" xmlns="" id="{95A54F82-DBA9-4532-9FDD-1D1873FB51A0}"/>
            </a:ext>
          </a:extLst>
        </xdr:cNvPr>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a:extLst>
            <a:ext uri="{FF2B5EF4-FFF2-40B4-BE49-F238E27FC236}">
              <a16:creationId xmlns:a16="http://schemas.microsoft.com/office/drawing/2014/main" xmlns="" id="{EC7FB5BC-27E5-48B7-9217-755CF864B114}"/>
            </a:ext>
          </a:extLst>
        </xdr:cNvPr>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2473064D-556A-44FE-A317-F9A23CF1B3E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EA03A5D-E4E2-47BA-B015-787082EAB36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5D010BC6-CAD8-4334-B45E-FCFBEEACD5C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C230679B-15D1-446B-9F59-AC0A543C02E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E34F3794-5A81-411F-8244-3B591946D32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146295</xdr:rowOff>
    </xdr:from>
    <xdr:to>
      <xdr:col>15</xdr:col>
      <xdr:colOff>231775</xdr:colOff>
      <xdr:row>57</xdr:row>
      <xdr:rowOff>76445</xdr:rowOff>
    </xdr:to>
    <xdr:sp macro="" textlink="">
      <xdr:nvSpPr>
        <xdr:cNvPr id="365" name="円/楕円 364">
          <a:extLst>
            <a:ext uri="{FF2B5EF4-FFF2-40B4-BE49-F238E27FC236}">
              <a16:creationId xmlns:a16="http://schemas.microsoft.com/office/drawing/2014/main" xmlns="" id="{559DFFD1-C022-4DCB-BCB3-DA3EBDC47F94}"/>
            </a:ext>
          </a:extLst>
        </xdr:cNvPr>
        <xdr:cNvSpPr/>
      </xdr:nvSpPr>
      <xdr:spPr>
        <a:xfrm>
          <a:off x="10426700" y="97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169172</xdr:rowOff>
    </xdr:from>
    <xdr:ext cx="534377" cy="259045"/>
    <xdr:sp macro="" textlink="">
      <xdr:nvSpPr>
        <xdr:cNvPr id="366" name="農林水産業費該当値テキスト">
          <a:extLst>
            <a:ext uri="{FF2B5EF4-FFF2-40B4-BE49-F238E27FC236}">
              <a16:creationId xmlns:a16="http://schemas.microsoft.com/office/drawing/2014/main" xmlns="" id="{E1F666A2-1B24-4745-BBC0-ADF735E96BA7}"/>
            </a:ext>
          </a:extLst>
        </xdr:cNvPr>
        <xdr:cNvSpPr txBox="1"/>
      </xdr:nvSpPr>
      <xdr:spPr>
        <a:xfrm>
          <a:off x="10528300" y="95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6212</xdr:rowOff>
    </xdr:from>
    <xdr:to>
      <xdr:col>14</xdr:col>
      <xdr:colOff>79375</xdr:colOff>
      <xdr:row>57</xdr:row>
      <xdr:rowOff>107812</xdr:rowOff>
    </xdr:to>
    <xdr:sp macro="" textlink="">
      <xdr:nvSpPr>
        <xdr:cNvPr id="367" name="円/楕円 366">
          <a:extLst>
            <a:ext uri="{FF2B5EF4-FFF2-40B4-BE49-F238E27FC236}">
              <a16:creationId xmlns:a16="http://schemas.microsoft.com/office/drawing/2014/main" xmlns="" id="{D0F86D30-7F1C-4697-8C1C-BB5147E3A6E0}"/>
            </a:ext>
          </a:extLst>
        </xdr:cNvPr>
        <xdr:cNvSpPr/>
      </xdr:nvSpPr>
      <xdr:spPr>
        <a:xfrm>
          <a:off x="9588500" y="97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98939</xdr:rowOff>
    </xdr:from>
    <xdr:ext cx="534377" cy="259045"/>
    <xdr:sp macro="" textlink="">
      <xdr:nvSpPr>
        <xdr:cNvPr id="368" name="テキスト ボックス 367">
          <a:extLst>
            <a:ext uri="{FF2B5EF4-FFF2-40B4-BE49-F238E27FC236}">
              <a16:creationId xmlns:a16="http://schemas.microsoft.com/office/drawing/2014/main" xmlns="" id="{25AC8E89-0F6B-4D33-AA8F-D006312DBFA3}"/>
            </a:ext>
          </a:extLst>
        </xdr:cNvPr>
        <xdr:cNvSpPr txBox="1"/>
      </xdr:nvSpPr>
      <xdr:spPr>
        <a:xfrm>
          <a:off x="9372111" y="9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87529</xdr:rowOff>
    </xdr:from>
    <xdr:to>
      <xdr:col>12</xdr:col>
      <xdr:colOff>561975</xdr:colOff>
      <xdr:row>57</xdr:row>
      <xdr:rowOff>17679</xdr:rowOff>
    </xdr:to>
    <xdr:sp macro="" textlink="">
      <xdr:nvSpPr>
        <xdr:cNvPr id="369" name="円/楕円 368">
          <a:extLst>
            <a:ext uri="{FF2B5EF4-FFF2-40B4-BE49-F238E27FC236}">
              <a16:creationId xmlns:a16="http://schemas.microsoft.com/office/drawing/2014/main" xmlns="" id="{DD75AB63-5CB1-4119-A698-3DEC939CFCC2}"/>
            </a:ext>
          </a:extLst>
        </xdr:cNvPr>
        <xdr:cNvSpPr/>
      </xdr:nvSpPr>
      <xdr:spPr>
        <a:xfrm>
          <a:off x="8699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34206</xdr:rowOff>
    </xdr:from>
    <xdr:ext cx="534377" cy="259045"/>
    <xdr:sp macro="" textlink="">
      <xdr:nvSpPr>
        <xdr:cNvPr id="370" name="テキスト ボックス 369">
          <a:extLst>
            <a:ext uri="{FF2B5EF4-FFF2-40B4-BE49-F238E27FC236}">
              <a16:creationId xmlns:a16="http://schemas.microsoft.com/office/drawing/2014/main" xmlns="" id="{66310906-C1E2-4659-854C-732DD8E76374}"/>
            </a:ext>
          </a:extLst>
        </xdr:cNvPr>
        <xdr:cNvSpPr txBox="1"/>
      </xdr:nvSpPr>
      <xdr:spPr>
        <a:xfrm>
          <a:off x="8483111" y="94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54430</xdr:rowOff>
    </xdr:from>
    <xdr:to>
      <xdr:col>11</xdr:col>
      <xdr:colOff>358775</xdr:colOff>
      <xdr:row>56</xdr:row>
      <xdr:rowOff>156030</xdr:rowOff>
    </xdr:to>
    <xdr:sp macro="" textlink="">
      <xdr:nvSpPr>
        <xdr:cNvPr id="371" name="円/楕円 370">
          <a:extLst>
            <a:ext uri="{FF2B5EF4-FFF2-40B4-BE49-F238E27FC236}">
              <a16:creationId xmlns:a16="http://schemas.microsoft.com/office/drawing/2014/main" xmlns="" id="{6DE50A6E-FF4C-46B3-A917-B2E1C12FE148}"/>
            </a:ext>
          </a:extLst>
        </xdr:cNvPr>
        <xdr:cNvSpPr/>
      </xdr:nvSpPr>
      <xdr:spPr>
        <a:xfrm>
          <a:off x="7810500" y="96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1107</xdr:rowOff>
    </xdr:from>
    <xdr:ext cx="534377" cy="259045"/>
    <xdr:sp macro="" textlink="">
      <xdr:nvSpPr>
        <xdr:cNvPr id="372" name="テキスト ボックス 371">
          <a:extLst>
            <a:ext uri="{FF2B5EF4-FFF2-40B4-BE49-F238E27FC236}">
              <a16:creationId xmlns:a16="http://schemas.microsoft.com/office/drawing/2014/main" xmlns="" id="{E16506CB-C7BF-4D12-8C8D-6506C145BD29}"/>
            </a:ext>
          </a:extLst>
        </xdr:cNvPr>
        <xdr:cNvSpPr txBox="1"/>
      </xdr:nvSpPr>
      <xdr:spPr>
        <a:xfrm>
          <a:off x="7594111" y="94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122880</xdr:rowOff>
    </xdr:from>
    <xdr:to>
      <xdr:col>10</xdr:col>
      <xdr:colOff>155575</xdr:colOff>
      <xdr:row>57</xdr:row>
      <xdr:rowOff>53030</xdr:rowOff>
    </xdr:to>
    <xdr:sp macro="" textlink="">
      <xdr:nvSpPr>
        <xdr:cNvPr id="373" name="円/楕円 372">
          <a:extLst>
            <a:ext uri="{FF2B5EF4-FFF2-40B4-BE49-F238E27FC236}">
              <a16:creationId xmlns:a16="http://schemas.microsoft.com/office/drawing/2014/main" xmlns="" id="{4F255B8D-209A-4E27-8E3A-9D2FB9A9EAEA}"/>
            </a:ext>
          </a:extLst>
        </xdr:cNvPr>
        <xdr:cNvSpPr/>
      </xdr:nvSpPr>
      <xdr:spPr>
        <a:xfrm>
          <a:off x="6921500" y="9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69557</xdr:rowOff>
    </xdr:from>
    <xdr:ext cx="534377" cy="259045"/>
    <xdr:sp macro="" textlink="">
      <xdr:nvSpPr>
        <xdr:cNvPr id="374" name="テキスト ボックス 373">
          <a:extLst>
            <a:ext uri="{FF2B5EF4-FFF2-40B4-BE49-F238E27FC236}">
              <a16:creationId xmlns:a16="http://schemas.microsoft.com/office/drawing/2014/main" xmlns="" id="{F4FD92F1-91AE-494A-A80F-321448F43027}"/>
            </a:ext>
          </a:extLst>
        </xdr:cNvPr>
        <xdr:cNvSpPr txBox="1"/>
      </xdr:nvSpPr>
      <xdr:spPr>
        <a:xfrm>
          <a:off x="6705111" y="94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xmlns="" id="{25295EE8-20EB-44D8-803D-02B20C3EC2F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xmlns="" id="{000A755D-CE08-4DF2-A74E-A44B6562956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xmlns="" id="{E7265B80-581E-4885-9458-F5047AD7CBF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xmlns="" id="{68D4FDD3-542C-414E-A514-F1492F9DB4E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xmlns="" id="{75B6C067-C770-4497-9DA2-F9E3AE57DDE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xmlns="" id="{F08FBA02-45AE-4221-8027-3241292F69E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xmlns="" id="{FECE243A-BD0F-4175-9BE1-E1E79166C9F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xmlns="" id="{C636E259-D9EA-436C-A099-4BA3B2F3641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6A0FDADC-865A-4E07-80A5-A0558FC5339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xmlns="" id="{B0F7D618-E7B2-40E6-892A-83B21B54117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xmlns="" id="{25D5C974-8F6D-4066-BE28-729A8E648631}"/>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EAC39208-B31D-4AB8-94EE-2CD9A76CDDCE}"/>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xmlns="" id="{13715FC4-3E75-4689-A877-10D61DE086E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3A621C76-BA50-4DD6-9CBE-35731996AB71}"/>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xmlns="" id="{0FB50143-D175-45E8-964C-E608C854C26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6AFAC995-8BD4-4BA8-B339-95AA45E63445}"/>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xmlns="" id="{A8377C91-A93D-4AFA-904F-DE5FDDB8C1E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350C7A2D-B4CD-4C29-91AB-392EF454A19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xmlns="" id="{DAABB163-24E7-48F8-AA2D-C267EB1FD278}"/>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xmlns="" id="{4415A028-FB42-4DC4-B5EC-B0555744E3CB}"/>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xmlns="" id="{FD59E8E6-D43D-4848-8388-C7D87E28F343}"/>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xmlns="" id="{6A96132B-1262-4FC4-B704-BD000D8EEFF8}"/>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xmlns="" id="{8A207F12-768C-4F8B-822F-7F3C6CDA6D6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xmlns="" id="{7066BEBF-F74B-4016-B9A4-074D738D51BF}"/>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xmlns="" id="{5287D8E5-E922-4B4D-B5B7-A72F8944304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a:extLst>
            <a:ext uri="{FF2B5EF4-FFF2-40B4-BE49-F238E27FC236}">
              <a16:creationId xmlns:a16="http://schemas.microsoft.com/office/drawing/2014/main" xmlns="" id="{0C34BB24-5A7F-4771-AEAD-61A09669811D}"/>
            </a:ext>
          </a:extLst>
        </xdr:cNvPr>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a:extLst>
            <a:ext uri="{FF2B5EF4-FFF2-40B4-BE49-F238E27FC236}">
              <a16:creationId xmlns:a16="http://schemas.microsoft.com/office/drawing/2014/main" xmlns="" id="{AEA81C94-AA8F-4CAB-BB79-037BCA867C63}"/>
            </a:ext>
          </a:extLst>
        </xdr:cNvPr>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a:extLst>
            <a:ext uri="{FF2B5EF4-FFF2-40B4-BE49-F238E27FC236}">
              <a16:creationId xmlns:a16="http://schemas.microsoft.com/office/drawing/2014/main" xmlns="" id="{F48010F9-0370-41FB-A382-51C36E77A63D}"/>
            </a:ext>
          </a:extLst>
        </xdr:cNvPr>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a:extLst>
            <a:ext uri="{FF2B5EF4-FFF2-40B4-BE49-F238E27FC236}">
              <a16:creationId xmlns:a16="http://schemas.microsoft.com/office/drawing/2014/main" xmlns="" id="{152B7E56-976E-4CD4-91C2-2C98BB4A74D0}"/>
            </a:ext>
          </a:extLst>
        </xdr:cNvPr>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a:extLst>
            <a:ext uri="{FF2B5EF4-FFF2-40B4-BE49-F238E27FC236}">
              <a16:creationId xmlns:a16="http://schemas.microsoft.com/office/drawing/2014/main" xmlns="" id="{0208FA3A-FF5F-4C57-8F5A-FCCA28795F4D}"/>
            </a:ext>
          </a:extLst>
        </xdr:cNvPr>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40422</xdr:rowOff>
    </xdr:from>
    <xdr:to>
      <xdr:col>15</xdr:col>
      <xdr:colOff>180975</xdr:colOff>
      <xdr:row>78</xdr:row>
      <xdr:rowOff>8875</xdr:rowOff>
    </xdr:to>
    <xdr:cxnSp macro="">
      <xdr:nvCxnSpPr>
        <xdr:cNvPr id="405" name="直線コネクタ 404">
          <a:extLst>
            <a:ext uri="{FF2B5EF4-FFF2-40B4-BE49-F238E27FC236}">
              <a16:creationId xmlns:a16="http://schemas.microsoft.com/office/drawing/2014/main" xmlns="" id="{EF1D8CD2-5EB7-419E-B593-EE3F93ADC7BF}"/>
            </a:ext>
          </a:extLst>
        </xdr:cNvPr>
        <xdr:cNvCxnSpPr/>
      </xdr:nvCxnSpPr>
      <xdr:spPr>
        <a:xfrm>
          <a:off x="9639300" y="13242072"/>
          <a:ext cx="8382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a:extLst>
            <a:ext uri="{FF2B5EF4-FFF2-40B4-BE49-F238E27FC236}">
              <a16:creationId xmlns:a16="http://schemas.microsoft.com/office/drawing/2014/main" xmlns="" id="{BF2B98DC-2432-4E59-8330-32D62F571824}"/>
            </a:ext>
          </a:extLst>
        </xdr:cNvPr>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a:extLst>
            <a:ext uri="{FF2B5EF4-FFF2-40B4-BE49-F238E27FC236}">
              <a16:creationId xmlns:a16="http://schemas.microsoft.com/office/drawing/2014/main" xmlns="" id="{446194D9-8CBC-46C3-8F89-D265A89A2B07}"/>
            </a:ext>
          </a:extLst>
        </xdr:cNvPr>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40422</xdr:rowOff>
    </xdr:from>
    <xdr:to>
      <xdr:col>14</xdr:col>
      <xdr:colOff>28575</xdr:colOff>
      <xdr:row>78</xdr:row>
      <xdr:rowOff>76051</xdr:rowOff>
    </xdr:to>
    <xdr:cxnSp macro="">
      <xdr:nvCxnSpPr>
        <xdr:cNvPr id="408" name="直線コネクタ 407">
          <a:extLst>
            <a:ext uri="{FF2B5EF4-FFF2-40B4-BE49-F238E27FC236}">
              <a16:creationId xmlns:a16="http://schemas.microsoft.com/office/drawing/2014/main" xmlns="" id="{FABAE5D0-B32C-4F72-B944-203178B99E6A}"/>
            </a:ext>
          </a:extLst>
        </xdr:cNvPr>
        <xdr:cNvCxnSpPr/>
      </xdr:nvCxnSpPr>
      <xdr:spPr>
        <a:xfrm flipV="1">
          <a:off x="8750300" y="13242072"/>
          <a:ext cx="889000" cy="20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a:extLst>
            <a:ext uri="{FF2B5EF4-FFF2-40B4-BE49-F238E27FC236}">
              <a16:creationId xmlns:a16="http://schemas.microsoft.com/office/drawing/2014/main" xmlns="" id="{FC64D410-8B2E-4D37-9F82-26FAFA2E5297}"/>
            </a:ext>
          </a:extLst>
        </xdr:cNvPr>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a:extLst>
            <a:ext uri="{FF2B5EF4-FFF2-40B4-BE49-F238E27FC236}">
              <a16:creationId xmlns:a16="http://schemas.microsoft.com/office/drawing/2014/main" xmlns="" id="{69889B49-1432-41FA-B194-42AB615CBBD5}"/>
            </a:ext>
          </a:extLst>
        </xdr:cNvPr>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76051</xdr:rowOff>
    </xdr:from>
    <xdr:to>
      <xdr:col>12</xdr:col>
      <xdr:colOff>511175</xdr:colOff>
      <xdr:row>78</xdr:row>
      <xdr:rowOff>76411</xdr:rowOff>
    </xdr:to>
    <xdr:cxnSp macro="">
      <xdr:nvCxnSpPr>
        <xdr:cNvPr id="411" name="直線コネクタ 410">
          <a:extLst>
            <a:ext uri="{FF2B5EF4-FFF2-40B4-BE49-F238E27FC236}">
              <a16:creationId xmlns:a16="http://schemas.microsoft.com/office/drawing/2014/main" xmlns="" id="{918CE8B9-2203-416C-A299-43D88C7EE34C}"/>
            </a:ext>
          </a:extLst>
        </xdr:cNvPr>
        <xdr:cNvCxnSpPr/>
      </xdr:nvCxnSpPr>
      <xdr:spPr>
        <a:xfrm flipV="1">
          <a:off x="7861300" y="1344915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a:extLst>
            <a:ext uri="{FF2B5EF4-FFF2-40B4-BE49-F238E27FC236}">
              <a16:creationId xmlns:a16="http://schemas.microsoft.com/office/drawing/2014/main" xmlns="" id="{75205BAC-88ED-4173-A145-486404BBC8E9}"/>
            </a:ext>
          </a:extLst>
        </xdr:cNvPr>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a:extLst>
            <a:ext uri="{FF2B5EF4-FFF2-40B4-BE49-F238E27FC236}">
              <a16:creationId xmlns:a16="http://schemas.microsoft.com/office/drawing/2014/main" xmlns="" id="{54BB52DC-557B-4731-8938-CEA8E5D8F5B5}"/>
            </a:ext>
          </a:extLst>
        </xdr:cNvPr>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18216</xdr:rowOff>
    </xdr:from>
    <xdr:to>
      <xdr:col>11</xdr:col>
      <xdr:colOff>307975</xdr:colOff>
      <xdr:row>78</xdr:row>
      <xdr:rowOff>76411</xdr:rowOff>
    </xdr:to>
    <xdr:cxnSp macro="">
      <xdr:nvCxnSpPr>
        <xdr:cNvPr id="414" name="直線コネクタ 413">
          <a:extLst>
            <a:ext uri="{FF2B5EF4-FFF2-40B4-BE49-F238E27FC236}">
              <a16:creationId xmlns:a16="http://schemas.microsoft.com/office/drawing/2014/main" xmlns="" id="{6AC289ED-2651-40ED-BB56-F8C5367859C0}"/>
            </a:ext>
          </a:extLst>
        </xdr:cNvPr>
        <xdr:cNvCxnSpPr/>
      </xdr:nvCxnSpPr>
      <xdr:spPr>
        <a:xfrm>
          <a:off x="6972300" y="13391316"/>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a:extLst>
            <a:ext uri="{FF2B5EF4-FFF2-40B4-BE49-F238E27FC236}">
              <a16:creationId xmlns:a16="http://schemas.microsoft.com/office/drawing/2014/main" xmlns="" id="{1B888930-D10A-4F48-9C26-FC334B7D69DA}"/>
            </a:ext>
          </a:extLst>
        </xdr:cNvPr>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a:extLst>
            <a:ext uri="{FF2B5EF4-FFF2-40B4-BE49-F238E27FC236}">
              <a16:creationId xmlns:a16="http://schemas.microsoft.com/office/drawing/2014/main" xmlns="" id="{8C141291-E5ED-487D-8784-207647CB6436}"/>
            </a:ext>
          </a:extLst>
        </xdr:cNvPr>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a:extLst>
            <a:ext uri="{FF2B5EF4-FFF2-40B4-BE49-F238E27FC236}">
              <a16:creationId xmlns:a16="http://schemas.microsoft.com/office/drawing/2014/main" xmlns="" id="{33B80076-828B-4479-92AE-11EB0F506CE0}"/>
            </a:ext>
          </a:extLst>
        </xdr:cNvPr>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a:extLst>
            <a:ext uri="{FF2B5EF4-FFF2-40B4-BE49-F238E27FC236}">
              <a16:creationId xmlns:a16="http://schemas.microsoft.com/office/drawing/2014/main" xmlns="" id="{7F364824-E632-4D2B-9B18-3423220EB983}"/>
            </a:ext>
          </a:extLst>
        </xdr:cNvPr>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4F80A5F7-685D-4573-84D5-8EDFAB45220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CEA9F93F-6ECF-45B7-90D7-0D6E0AF0597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8B4C7A9D-32FE-47F9-805A-53F0EA71C24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B50FC1CB-8A2A-4697-A56E-187A6749063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BB271E74-0830-4B42-BCE2-1D161703F63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129525</xdr:rowOff>
    </xdr:from>
    <xdr:to>
      <xdr:col>15</xdr:col>
      <xdr:colOff>231775</xdr:colOff>
      <xdr:row>78</xdr:row>
      <xdr:rowOff>59675</xdr:rowOff>
    </xdr:to>
    <xdr:sp macro="" textlink="">
      <xdr:nvSpPr>
        <xdr:cNvPr id="424" name="円/楕円 423">
          <a:extLst>
            <a:ext uri="{FF2B5EF4-FFF2-40B4-BE49-F238E27FC236}">
              <a16:creationId xmlns:a16="http://schemas.microsoft.com/office/drawing/2014/main" xmlns="" id="{05092ACF-1DF2-44E0-AC3F-2E252419227D}"/>
            </a:ext>
          </a:extLst>
        </xdr:cNvPr>
        <xdr:cNvSpPr/>
      </xdr:nvSpPr>
      <xdr:spPr>
        <a:xfrm>
          <a:off x="10426700" y="1333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107952</xdr:rowOff>
    </xdr:from>
    <xdr:ext cx="469744" cy="259045"/>
    <xdr:sp macro="" textlink="">
      <xdr:nvSpPr>
        <xdr:cNvPr id="425" name="商工費該当値テキスト">
          <a:extLst>
            <a:ext uri="{FF2B5EF4-FFF2-40B4-BE49-F238E27FC236}">
              <a16:creationId xmlns:a16="http://schemas.microsoft.com/office/drawing/2014/main" xmlns="" id="{04A27347-F7D3-4FF5-B536-9B0A78B31FF4}"/>
            </a:ext>
          </a:extLst>
        </xdr:cNvPr>
        <xdr:cNvSpPr txBox="1"/>
      </xdr:nvSpPr>
      <xdr:spPr>
        <a:xfrm>
          <a:off x="10528300" y="1330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161072</xdr:rowOff>
    </xdr:from>
    <xdr:to>
      <xdr:col>14</xdr:col>
      <xdr:colOff>79375</xdr:colOff>
      <xdr:row>77</xdr:row>
      <xdr:rowOff>91222</xdr:rowOff>
    </xdr:to>
    <xdr:sp macro="" textlink="">
      <xdr:nvSpPr>
        <xdr:cNvPr id="426" name="円/楕円 425">
          <a:extLst>
            <a:ext uri="{FF2B5EF4-FFF2-40B4-BE49-F238E27FC236}">
              <a16:creationId xmlns:a16="http://schemas.microsoft.com/office/drawing/2014/main" xmlns="" id="{3ED07F04-C16F-4615-AC5E-9133954DE5C2}"/>
            </a:ext>
          </a:extLst>
        </xdr:cNvPr>
        <xdr:cNvSpPr/>
      </xdr:nvSpPr>
      <xdr:spPr>
        <a:xfrm>
          <a:off x="95885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82349</xdr:rowOff>
    </xdr:from>
    <xdr:ext cx="534377" cy="259045"/>
    <xdr:sp macro="" textlink="">
      <xdr:nvSpPr>
        <xdr:cNvPr id="427" name="テキスト ボックス 426">
          <a:extLst>
            <a:ext uri="{FF2B5EF4-FFF2-40B4-BE49-F238E27FC236}">
              <a16:creationId xmlns:a16="http://schemas.microsoft.com/office/drawing/2014/main" xmlns="" id="{13000D41-A9B5-4992-84CE-D25A2CAFBCDC}"/>
            </a:ext>
          </a:extLst>
        </xdr:cNvPr>
        <xdr:cNvSpPr txBox="1"/>
      </xdr:nvSpPr>
      <xdr:spPr>
        <a:xfrm>
          <a:off x="9372111" y="132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25251</xdr:rowOff>
    </xdr:from>
    <xdr:to>
      <xdr:col>12</xdr:col>
      <xdr:colOff>561975</xdr:colOff>
      <xdr:row>78</xdr:row>
      <xdr:rowOff>126851</xdr:rowOff>
    </xdr:to>
    <xdr:sp macro="" textlink="">
      <xdr:nvSpPr>
        <xdr:cNvPr id="428" name="円/楕円 427">
          <a:extLst>
            <a:ext uri="{FF2B5EF4-FFF2-40B4-BE49-F238E27FC236}">
              <a16:creationId xmlns:a16="http://schemas.microsoft.com/office/drawing/2014/main" xmlns="" id="{FA142E4B-8F2F-4253-82CD-6A10D55D03F8}"/>
            </a:ext>
          </a:extLst>
        </xdr:cNvPr>
        <xdr:cNvSpPr/>
      </xdr:nvSpPr>
      <xdr:spPr>
        <a:xfrm>
          <a:off x="8699500" y="13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117978</xdr:rowOff>
    </xdr:from>
    <xdr:ext cx="469744" cy="259045"/>
    <xdr:sp macro="" textlink="">
      <xdr:nvSpPr>
        <xdr:cNvPr id="429" name="テキスト ボックス 428">
          <a:extLst>
            <a:ext uri="{FF2B5EF4-FFF2-40B4-BE49-F238E27FC236}">
              <a16:creationId xmlns:a16="http://schemas.microsoft.com/office/drawing/2014/main" xmlns="" id="{BC8DEE90-555B-4EB0-866D-2A13951BC9C7}"/>
            </a:ext>
          </a:extLst>
        </xdr:cNvPr>
        <xdr:cNvSpPr txBox="1"/>
      </xdr:nvSpPr>
      <xdr:spPr>
        <a:xfrm>
          <a:off x="8515427" y="134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25611</xdr:rowOff>
    </xdr:from>
    <xdr:to>
      <xdr:col>11</xdr:col>
      <xdr:colOff>358775</xdr:colOff>
      <xdr:row>78</xdr:row>
      <xdr:rowOff>127211</xdr:rowOff>
    </xdr:to>
    <xdr:sp macro="" textlink="">
      <xdr:nvSpPr>
        <xdr:cNvPr id="430" name="円/楕円 429">
          <a:extLst>
            <a:ext uri="{FF2B5EF4-FFF2-40B4-BE49-F238E27FC236}">
              <a16:creationId xmlns:a16="http://schemas.microsoft.com/office/drawing/2014/main" xmlns="" id="{D398A307-8BA4-4D99-869C-C56E76F22578}"/>
            </a:ext>
          </a:extLst>
        </xdr:cNvPr>
        <xdr:cNvSpPr/>
      </xdr:nvSpPr>
      <xdr:spPr>
        <a:xfrm>
          <a:off x="78105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118338</xdr:rowOff>
    </xdr:from>
    <xdr:ext cx="469744" cy="259045"/>
    <xdr:sp macro="" textlink="">
      <xdr:nvSpPr>
        <xdr:cNvPr id="431" name="テキスト ボックス 430">
          <a:extLst>
            <a:ext uri="{FF2B5EF4-FFF2-40B4-BE49-F238E27FC236}">
              <a16:creationId xmlns:a16="http://schemas.microsoft.com/office/drawing/2014/main" xmlns="" id="{B2F003F8-E6E1-4E6D-9B2B-049BB2448E5E}"/>
            </a:ext>
          </a:extLst>
        </xdr:cNvPr>
        <xdr:cNvSpPr txBox="1"/>
      </xdr:nvSpPr>
      <xdr:spPr>
        <a:xfrm>
          <a:off x="7626427" y="1349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138866</xdr:rowOff>
    </xdr:from>
    <xdr:to>
      <xdr:col>10</xdr:col>
      <xdr:colOff>155575</xdr:colOff>
      <xdr:row>78</xdr:row>
      <xdr:rowOff>69016</xdr:rowOff>
    </xdr:to>
    <xdr:sp macro="" textlink="">
      <xdr:nvSpPr>
        <xdr:cNvPr id="432" name="円/楕円 431">
          <a:extLst>
            <a:ext uri="{FF2B5EF4-FFF2-40B4-BE49-F238E27FC236}">
              <a16:creationId xmlns:a16="http://schemas.microsoft.com/office/drawing/2014/main" xmlns="" id="{F9B6E5D6-7DA7-4D16-AA25-33EA38C40EA6}"/>
            </a:ext>
          </a:extLst>
        </xdr:cNvPr>
        <xdr:cNvSpPr/>
      </xdr:nvSpPr>
      <xdr:spPr>
        <a:xfrm>
          <a:off x="6921500" y="13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60143</xdr:rowOff>
    </xdr:from>
    <xdr:ext cx="469744" cy="259045"/>
    <xdr:sp macro="" textlink="">
      <xdr:nvSpPr>
        <xdr:cNvPr id="433" name="テキスト ボックス 432">
          <a:extLst>
            <a:ext uri="{FF2B5EF4-FFF2-40B4-BE49-F238E27FC236}">
              <a16:creationId xmlns:a16="http://schemas.microsoft.com/office/drawing/2014/main" xmlns="" id="{86A6B0D2-F268-447F-93ED-962F2B299184}"/>
            </a:ext>
          </a:extLst>
        </xdr:cNvPr>
        <xdr:cNvSpPr txBox="1"/>
      </xdr:nvSpPr>
      <xdr:spPr>
        <a:xfrm>
          <a:off x="6737427" y="1343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xmlns="" id="{85ED2F4A-FB8E-47E0-8DC0-0A8DDE22357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xmlns="" id="{CE77B99E-F5DC-44F1-80E5-AA41AC1C62E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xmlns="" id="{142F19FC-EE19-48A9-A9E0-13CD90CD9EE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xmlns="" id="{9D7EF93B-998F-4A06-AF85-EC7602F64D7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xmlns="" id="{205AD6CD-5336-480C-81D6-92DCD50664E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xmlns="" id="{4E1AECD7-605A-432C-B5C1-7AD2CE8C04D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xmlns="" id="{E5AAD4E3-335D-448F-BEFE-DE5C174BBEA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xmlns="" id="{82A38336-65AE-407A-94B5-74797570ACD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5EC23533-72DA-4999-A440-7D56BB5D28B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xmlns="" id="{384FCB9C-E658-4F60-8936-72F5AEAD204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xmlns="" id="{AF4BE123-7831-46CD-8E42-DE6A61116B2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DBF3E21C-5FB9-4AC5-ABAE-4754EE9E6004}"/>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xmlns="" id="{1C6B3FE9-A612-4AFF-A2A6-36E60CC58DF2}"/>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2CD2154C-F727-49E4-9A8C-47700381D1A8}"/>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xmlns="" id="{044D3972-3A09-4132-99F9-A18815D6780B}"/>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a:extLst>
            <a:ext uri="{FF2B5EF4-FFF2-40B4-BE49-F238E27FC236}">
              <a16:creationId xmlns:a16="http://schemas.microsoft.com/office/drawing/2014/main" xmlns="" id="{34D5962D-0844-42AE-BBA6-A67E4DD9BDF3}"/>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xmlns="" id="{A9FF5493-0F0D-4156-BA93-5C818E1783A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a:extLst>
            <a:ext uri="{FF2B5EF4-FFF2-40B4-BE49-F238E27FC236}">
              <a16:creationId xmlns:a16="http://schemas.microsoft.com/office/drawing/2014/main" xmlns="" id="{562ABCA4-3E9F-4169-96A9-88D6226A9ABD}"/>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xmlns="" id="{072F95B6-AAE5-4C7E-9B21-F65309B2950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90E16652-1D90-479E-8354-4D0F3C547773}"/>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xmlns="" id="{2E1BFD40-9956-45D8-BC06-D9D4BD45EBC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A2DFAEA6-4DD8-408E-80E7-DD628E960FF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xmlns="" id="{2B817E1A-E34A-4FF8-93F1-363B246AB3E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a:extLst>
            <a:ext uri="{FF2B5EF4-FFF2-40B4-BE49-F238E27FC236}">
              <a16:creationId xmlns:a16="http://schemas.microsoft.com/office/drawing/2014/main" xmlns="" id="{A7D83A92-6A0F-4704-BCD7-D00013594CD0}"/>
            </a:ext>
          </a:extLst>
        </xdr:cNvPr>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a:extLst>
            <a:ext uri="{FF2B5EF4-FFF2-40B4-BE49-F238E27FC236}">
              <a16:creationId xmlns:a16="http://schemas.microsoft.com/office/drawing/2014/main" xmlns="" id="{AD6C76A8-BD38-47D1-9F1E-05C96CD03681}"/>
            </a:ext>
          </a:extLst>
        </xdr:cNvPr>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a:extLst>
            <a:ext uri="{FF2B5EF4-FFF2-40B4-BE49-F238E27FC236}">
              <a16:creationId xmlns:a16="http://schemas.microsoft.com/office/drawing/2014/main" xmlns="" id="{9FAE8E73-1314-43ED-9BAF-E9FD1194DC8A}"/>
            </a:ext>
          </a:extLst>
        </xdr:cNvPr>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a:extLst>
            <a:ext uri="{FF2B5EF4-FFF2-40B4-BE49-F238E27FC236}">
              <a16:creationId xmlns:a16="http://schemas.microsoft.com/office/drawing/2014/main" xmlns="" id="{7EE6F63D-16F5-44FA-BE98-8BB7E22DBA98}"/>
            </a:ext>
          </a:extLst>
        </xdr:cNvPr>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a:extLst>
            <a:ext uri="{FF2B5EF4-FFF2-40B4-BE49-F238E27FC236}">
              <a16:creationId xmlns:a16="http://schemas.microsoft.com/office/drawing/2014/main" xmlns="" id="{34C7FA54-90C4-4578-8997-0425FBFC58F6}"/>
            </a:ext>
          </a:extLst>
        </xdr:cNvPr>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123406</xdr:rowOff>
    </xdr:from>
    <xdr:to>
      <xdr:col>15</xdr:col>
      <xdr:colOff>180975</xdr:colOff>
      <xdr:row>96</xdr:row>
      <xdr:rowOff>16511</xdr:rowOff>
    </xdr:to>
    <xdr:cxnSp macro="">
      <xdr:nvCxnSpPr>
        <xdr:cNvPr id="462" name="直線コネクタ 461">
          <a:extLst>
            <a:ext uri="{FF2B5EF4-FFF2-40B4-BE49-F238E27FC236}">
              <a16:creationId xmlns:a16="http://schemas.microsoft.com/office/drawing/2014/main" xmlns="" id="{1526E5A7-5A25-4165-B110-DBC0E986A697}"/>
            </a:ext>
          </a:extLst>
        </xdr:cNvPr>
        <xdr:cNvCxnSpPr/>
      </xdr:nvCxnSpPr>
      <xdr:spPr>
        <a:xfrm>
          <a:off x="9639300" y="16068256"/>
          <a:ext cx="838200" cy="40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a:extLst>
            <a:ext uri="{FF2B5EF4-FFF2-40B4-BE49-F238E27FC236}">
              <a16:creationId xmlns:a16="http://schemas.microsoft.com/office/drawing/2014/main" xmlns="" id="{44944948-51E7-4B25-A52D-CEF2970BBDFD}"/>
            </a:ext>
          </a:extLst>
        </xdr:cNvPr>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a:extLst>
            <a:ext uri="{FF2B5EF4-FFF2-40B4-BE49-F238E27FC236}">
              <a16:creationId xmlns:a16="http://schemas.microsoft.com/office/drawing/2014/main" xmlns="" id="{22C0626B-C69D-4835-BF09-68EEE9739B02}"/>
            </a:ext>
          </a:extLst>
        </xdr:cNvPr>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123406</xdr:rowOff>
    </xdr:from>
    <xdr:to>
      <xdr:col>14</xdr:col>
      <xdr:colOff>28575</xdr:colOff>
      <xdr:row>94</xdr:row>
      <xdr:rowOff>32017</xdr:rowOff>
    </xdr:to>
    <xdr:cxnSp macro="">
      <xdr:nvCxnSpPr>
        <xdr:cNvPr id="465" name="直線コネクタ 464">
          <a:extLst>
            <a:ext uri="{FF2B5EF4-FFF2-40B4-BE49-F238E27FC236}">
              <a16:creationId xmlns:a16="http://schemas.microsoft.com/office/drawing/2014/main" xmlns="" id="{9B333ED6-81C2-4D8D-B242-1B0F3CDFAF52}"/>
            </a:ext>
          </a:extLst>
        </xdr:cNvPr>
        <xdr:cNvCxnSpPr/>
      </xdr:nvCxnSpPr>
      <xdr:spPr>
        <a:xfrm flipV="1">
          <a:off x="8750300" y="16068256"/>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a:extLst>
            <a:ext uri="{FF2B5EF4-FFF2-40B4-BE49-F238E27FC236}">
              <a16:creationId xmlns:a16="http://schemas.microsoft.com/office/drawing/2014/main" xmlns="" id="{8D5CFB55-9539-43F1-B9AC-D3E543C674DD}"/>
            </a:ext>
          </a:extLst>
        </xdr:cNvPr>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7" name="テキスト ボックス 466">
          <a:extLst>
            <a:ext uri="{FF2B5EF4-FFF2-40B4-BE49-F238E27FC236}">
              <a16:creationId xmlns:a16="http://schemas.microsoft.com/office/drawing/2014/main" xmlns="" id="{E99D2F67-2056-40AE-8EB9-59BB21F5CA78}"/>
            </a:ext>
          </a:extLst>
        </xdr:cNvPr>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32017</xdr:rowOff>
    </xdr:from>
    <xdr:to>
      <xdr:col>12</xdr:col>
      <xdr:colOff>511175</xdr:colOff>
      <xdr:row>94</xdr:row>
      <xdr:rowOff>46786</xdr:rowOff>
    </xdr:to>
    <xdr:cxnSp macro="">
      <xdr:nvCxnSpPr>
        <xdr:cNvPr id="468" name="直線コネクタ 467">
          <a:extLst>
            <a:ext uri="{FF2B5EF4-FFF2-40B4-BE49-F238E27FC236}">
              <a16:creationId xmlns:a16="http://schemas.microsoft.com/office/drawing/2014/main" xmlns="" id="{BC4D1702-7F1B-4442-B8E7-808739E723EB}"/>
            </a:ext>
          </a:extLst>
        </xdr:cNvPr>
        <xdr:cNvCxnSpPr/>
      </xdr:nvCxnSpPr>
      <xdr:spPr>
        <a:xfrm flipV="1">
          <a:off x="7861300" y="16148317"/>
          <a:ext cx="8890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a:extLst>
            <a:ext uri="{FF2B5EF4-FFF2-40B4-BE49-F238E27FC236}">
              <a16:creationId xmlns:a16="http://schemas.microsoft.com/office/drawing/2014/main" xmlns="" id="{326063C9-2F9F-4F8F-83A4-A49F2F67B292}"/>
            </a:ext>
          </a:extLst>
        </xdr:cNvPr>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a:extLst>
            <a:ext uri="{FF2B5EF4-FFF2-40B4-BE49-F238E27FC236}">
              <a16:creationId xmlns:a16="http://schemas.microsoft.com/office/drawing/2014/main" xmlns="" id="{BC714F1B-4085-4F63-8C10-C8F6C26F1F2B}"/>
            </a:ext>
          </a:extLst>
        </xdr:cNvPr>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46786</xdr:rowOff>
    </xdr:from>
    <xdr:to>
      <xdr:col>11</xdr:col>
      <xdr:colOff>307975</xdr:colOff>
      <xdr:row>96</xdr:row>
      <xdr:rowOff>67387</xdr:rowOff>
    </xdr:to>
    <xdr:cxnSp macro="">
      <xdr:nvCxnSpPr>
        <xdr:cNvPr id="471" name="直線コネクタ 470">
          <a:extLst>
            <a:ext uri="{FF2B5EF4-FFF2-40B4-BE49-F238E27FC236}">
              <a16:creationId xmlns:a16="http://schemas.microsoft.com/office/drawing/2014/main" xmlns="" id="{C4EE132A-4AC8-4732-9991-A5527D8A2EA0}"/>
            </a:ext>
          </a:extLst>
        </xdr:cNvPr>
        <xdr:cNvCxnSpPr/>
      </xdr:nvCxnSpPr>
      <xdr:spPr>
        <a:xfrm flipV="1">
          <a:off x="6972300" y="16163086"/>
          <a:ext cx="889000" cy="36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a:extLst>
            <a:ext uri="{FF2B5EF4-FFF2-40B4-BE49-F238E27FC236}">
              <a16:creationId xmlns:a16="http://schemas.microsoft.com/office/drawing/2014/main" xmlns="" id="{50AA0613-DD84-4B74-9DCD-6BCCE994326F}"/>
            </a:ext>
          </a:extLst>
        </xdr:cNvPr>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a:extLst>
            <a:ext uri="{FF2B5EF4-FFF2-40B4-BE49-F238E27FC236}">
              <a16:creationId xmlns:a16="http://schemas.microsoft.com/office/drawing/2014/main" xmlns="" id="{26A7E60F-3DF7-43D2-946B-510DC09016CE}"/>
            </a:ext>
          </a:extLst>
        </xdr:cNvPr>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a:extLst>
            <a:ext uri="{FF2B5EF4-FFF2-40B4-BE49-F238E27FC236}">
              <a16:creationId xmlns:a16="http://schemas.microsoft.com/office/drawing/2014/main" xmlns="" id="{E31540CE-F3E0-43FE-BC7C-6E7499F48991}"/>
            </a:ext>
          </a:extLst>
        </xdr:cNvPr>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a:extLst>
            <a:ext uri="{FF2B5EF4-FFF2-40B4-BE49-F238E27FC236}">
              <a16:creationId xmlns:a16="http://schemas.microsoft.com/office/drawing/2014/main" xmlns="" id="{4259261A-10D5-4E87-A72D-3CBBE0243C65}"/>
            </a:ext>
          </a:extLst>
        </xdr:cNvPr>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973D9FD8-E05B-4292-9524-87A46AEA91C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BD5B1119-F6F1-4C2A-84B2-1B3DEFBDA56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40246ED-1D92-4DC9-AA0E-F03101C0322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CD6B3846-A4C9-45F6-A956-BB3635A0748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75BAD79C-E6D0-48D5-A0B3-CD5535C9A00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137161</xdr:rowOff>
    </xdr:from>
    <xdr:to>
      <xdr:col>15</xdr:col>
      <xdr:colOff>231775</xdr:colOff>
      <xdr:row>96</xdr:row>
      <xdr:rowOff>67311</xdr:rowOff>
    </xdr:to>
    <xdr:sp macro="" textlink="">
      <xdr:nvSpPr>
        <xdr:cNvPr id="481" name="円/楕円 480">
          <a:extLst>
            <a:ext uri="{FF2B5EF4-FFF2-40B4-BE49-F238E27FC236}">
              <a16:creationId xmlns:a16="http://schemas.microsoft.com/office/drawing/2014/main" xmlns="" id="{0331E606-BE2D-405C-8230-647336CF73EA}"/>
            </a:ext>
          </a:extLst>
        </xdr:cNvPr>
        <xdr:cNvSpPr/>
      </xdr:nvSpPr>
      <xdr:spPr>
        <a:xfrm>
          <a:off x="10426700" y="164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115588</xdr:rowOff>
    </xdr:from>
    <xdr:ext cx="534377" cy="259045"/>
    <xdr:sp macro="" textlink="">
      <xdr:nvSpPr>
        <xdr:cNvPr id="482" name="土木費該当値テキスト">
          <a:extLst>
            <a:ext uri="{FF2B5EF4-FFF2-40B4-BE49-F238E27FC236}">
              <a16:creationId xmlns:a16="http://schemas.microsoft.com/office/drawing/2014/main" xmlns="" id="{AE9DCDEA-3CC3-4AF5-B68C-3D091EF97DD1}"/>
            </a:ext>
          </a:extLst>
        </xdr:cNvPr>
        <xdr:cNvSpPr txBox="1"/>
      </xdr:nvSpPr>
      <xdr:spPr>
        <a:xfrm>
          <a:off x="10528300" y="1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72606</xdr:rowOff>
    </xdr:from>
    <xdr:to>
      <xdr:col>14</xdr:col>
      <xdr:colOff>79375</xdr:colOff>
      <xdr:row>94</xdr:row>
      <xdr:rowOff>2756</xdr:rowOff>
    </xdr:to>
    <xdr:sp macro="" textlink="">
      <xdr:nvSpPr>
        <xdr:cNvPr id="483" name="円/楕円 482">
          <a:extLst>
            <a:ext uri="{FF2B5EF4-FFF2-40B4-BE49-F238E27FC236}">
              <a16:creationId xmlns:a16="http://schemas.microsoft.com/office/drawing/2014/main" xmlns="" id="{E0FFB549-E25F-4C83-B7AF-48B5079FE5CA}"/>
            </a:ext>
          </a:extLst>
        </xdr:cNvPr>
        <xdr:cNvSpPr/>
      </xdr:nvSpPr>
      <xdr:spPr>
        <a:xfrm>
          <a:off x="9588500" y="160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19283</xdr:rowOff>
    </xdr:from>
    <xdr:ext cx="534377" cy="259045"/>
    <xdr:sp macro="" textlink="">
      <xdr:nvSpPr>
        <xdr:cNvPr id="484" name="テキスト ボックス 483">
          <a:extLst>
            <a:ext uri="{FF2B5EF4-FFF2-40B4-BE49-F238E27FC236}">
              <a16:creationId xmlns:a16="http://schemas.microsoft.com/office/drawing/2014/main" xmlns="" id="{01A48ECD-C3F3-44FC-BB59-7BA550B4E0D6}"/>
            </a:ext>
          </a:extLst>
        </xdr:cNvPr>
        <xdr:cNvSpPr txBox="1"/>
      </xdr:nvSpPr>
      <xdr:spPr>
        <a:xfrm>
          <a:off x="9372111" y="157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152667</xdr:rowOff>
    </xdr:from>
    <xdr:to>
      <xdr:col>12</xdr:col>
      <xdr:colOff>561975</xdr:colOff>
      <xdr:row>94</xdr:row>
      <xdr:rowOff>82817</xdr:rowOff>
    </xdr:to>
    <xdr:sp macro="" textlink="">
      <xdr:nvSpPr>
        <xdr:cNvPr id="485" name="円/楕円 484">
          <a:extLst>
            <a:ext uri="{FF2B5EF4-FFF2-40B4-BE49-F238E27FC236}">
              <a16:creationId xmlns:a16="http://schemas.microsoft.com/office/drawing/2014/main" xmlns="" id="{8A006CE4-D6D0-4D3D-883D-FA391B83D430}"/>
            </a:ext>
          </a:extLst>
        </xdr:cNvPr>
        <xdr:cNvSpPr/>
      </xdr:nvSpPr>
      <xdr:spPr>
        <a:xfrm>
          <a:off x="8699500" y="160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99344</xdr:rowOff>
    </xdr:from>
    <xdr:ext cx="534377" cy="259045"/>
    <xdr:sp macro="" textlink="">
      <xdr:nvSpPr>
        <xdr:cNvPr id="486" name="テキスト ボックス 485">
          <a:extLst>
            <a:ext uri="{FF2B5EF4-FFF2-40B4-BE49-F238E27FC236}">
              <a16:creationId xmlns:a16="http://schemas.microsoft.com/office/drawing/2014/main" xmlns="" id="{4B3AB011-9285-45B5-AA29-8F6A72D270CF}"/>
            </a:ext>
          </a:extLst>
        </xdr:cNvPr>
        <xdr:cNvSpPr txBox="1"/>
      </xdr:nvSpPr>
      <xdr:spPr>
        <a:xfrm>
          <a:off x="8483111" y="158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68,479</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167436</xdr:rowOff>
    </xdr:from>
    <xdr:to>
      <xdr:col>11</xdr:col>
      <xdr:colOff>358775</xdr:colOff>
      <xdr:row>94</xdr:row>
      <xdr:rowOff>97586</xdr:rowOff>
    </xdr:to>
    <xdr:sp macro="" textlink="">
      <xdr:nvSpPr>
        <xdr:cNvPr id="487" name="円/楕円 486">
          <a:extLst>
            <a:ext uri="{FF2B5EF4-FFF2-40B4-BE49-F238E27FC236}">
              <a16:creationId xmlns:a16="http://schemas.microsoft.com/office/drawing/2014/main" xmlns="" id="{F0991A47-F728-4BA1-BA85-2159CB96A42B}"/>
            </a:ext>
          </a:extLst>
        </xdr:cNvPr>
        <xdr:cNvSpPr/>
      </xdr:nvSpPr>
      <xdr:spPr>
        <a:xfrm>
          <a:off x="7810500" y="161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114113</xdr:rowOff>
    </xdr:from>
    <xdr:ext cx="534377" cy="259045"/>
    <xdr:sp macro="" textlink="">
      <xdr:nvSpPr>
        <xdr:cNvPr id="488" name="テキスト ボックス 487">
          <a:extLst>
            <a:ext uri="{FF2B5EF4-FFF2-40B4-BE49-F238E27FC236}">
              <a16:creationId xmlns:a16="http://schemas.microsoft.com/office/drawing/2014/main" xmlns="" id="{489A87C5-5447-43E4-BD42-7E889BEA6945}"/>
            </a:ext>
          </a:extLst>
        </xdr:cNvPr>
        <xdr:cNvSpPr txBox="1"/>
      </xdr:nvSpPr>
      <xdr:spPr>
        <a:xfrm>
          <a:off x="7594111" y="158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16587</xdr:rowOff>
    </xdr:from>
    <xdr:to>
      <xdr:col>10</xdr:col>
      <xdr:colOff>155575</xdr:colOff>
      <xdr:row>96</xdr:row>
      <xdr:rowOff>118187</xdr:rowOff>
    </xdr:to>
    <xdr:sp macro="" textlink="">
      <xdr:nvSpPr>
        <xdr:cNvPr id="489" name="円/楕円 488">
          <a:extLst>
            <a:ext uri="{FF2B5EF4-FFF2-40B4-BE49-F238E27FC236}">
              <a16:creationId xmlns:a16="http://schemas.microsoft.com/office/drawing/2014/main" xmlns="" id="{9CA15B2F-4447-42C1-86D4-C54CCC51DC60}"/>
            </a:ext>
          </a:extLst>
        </xdr:cNvPr>
        <xdr:cNvSpPr/>
      </xdr:nvSpPr>
      <xdr:spPr>
        <a:xfrm>
          <a:off x="6921500" y="164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109314</xdr:rowOff>
    </xdr:from>
    <xdr:ext cx="534377" cy="259045"/>
    <xdr:sp macro="" textlink="">
      <xdr:nvSpPr>
        <xdr:cNvPr id="490" name="テキスト ボックス 489">
          <a:extLst>
            <a:ext uri="{FF2B5EF4-FFF2-40B4-BE49-F238E27FC236}">
              <a16:creationId xmlns:a16="http://schemas.microsoft.com/office/drawing/2014/main" xmlns="" id="{EDDD962A-E6BE-4CDC-BBA8-8F2256F3C4AF}"/>
            </a:ext>
          </a:extLst>
        </xdr:cNvPr>
        <xdr:cNvSpPr txBox="1"/>
      </xdr:nvSpPr>
      <xdr:spPr>
        <a:xfrm>
          <a:off x="6705111" y="165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xmlns="" id="{8C233648-323E-4093-901D-0E5BA5350BB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xmlns="" id="{0D76A739-00C2-4221-9584-4E21AE0F3F9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xmlns="" id="{6262F09C-03CB-44F9-B91C-382062F4280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xmlns="" id="{CD4FBB59-9609-43C5-93E4-E11F88A19F9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xmlns="" id="{3D969290-DC80-432A-A4DE-F48932AAD6E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xmlns="" id="{6F939F0E-1D7A-4D6B-8F56-B1629E303D2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xmlns="" id="{8E1DF55D-4146-4535-98C6-3E798E88B20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xmlns="" id="{35690E74-A248-42BD-9FFC-C22AEF6B725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235DDDBD-E28E-4EAC-9218-772929EBC9D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xmlns="" id="{7C4A6879-A140-49DF-BA2E-7D99437D352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8B432B5C-80E5-4799-A6B1-119A1A2C13F7}"/>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a:extLst>
            <a:ext uri="{FF2B5EF4-FFF2-40B4-BE49-F238E27FC236}">
              <a16:creationId xmlns:a16="http://schemas.microsoft.com/office/drawing/2014/main" xmlns="" id="{F61B901F-F893-41F4-8767-435E0028A2E3}"/>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xmlns="" id="{062560E7-5479-454B-AC7E-029DE9BCB098}"/>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a:extLst>
            <a:ext uri="{FF2B5EF4-FFF2-40B4-BE49-F238E27FC236}">
              <a16:creationId xmlns:a16="http://schemas.microsoft.com/office/drawing/2014/main" xmlns="" id="{35555BA4-3B68-486F-8367-4EA8B698A77B}"/>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a:extLst>
            <a:ext uri="{FF2B5EF4-FFF2-40B4-BE49-F238E27FC236}">
              <a16:creationId xmlns:a16="http://schemas.microsoft.com/office/drawing/2014/main" xmlns="" id="{366F7131-B935-473E-9917-B0B78FB66765}"/>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a:extLst>
            <a:ext uri="{FF2B5EF4-FFF2-40B4-BE49-F238E27FC236}">
              <a16:creationId xmlns:a16="http://schemas.microsoft.com/office/drawing/2014/main" xmlns="" id="{A2E1B162-AC78-42C7-8885-D4A9921232CB}"/>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xmlns="" id="{3F4B1F86-0CDC-4FD5-A5CB-142F90399D9F}"/>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a:extLst>
            <a:ext uri="{FF2B5EF4-FFF2-40B4-BE49-F238E27FC236}">
              <a16:creationId xmlns:a16="http://schemas.microsoft.com/office/drawing/2014/main" xmlns="" id="{B5A1B7EB-975D-4223-ABB8-99F380E02775}"/>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xmlns="" id="{A5F99A33-FF5E-4EFF-A856-9A15122DF91B}"/>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a:extLst>
            <a:ext uri="{FF2B5EF4-FFF2-40B4-BE49-F238E27FC236}">
              <a16:creationId xmlns:a16="http://schemas.microsoft.com/office/drawing/2014/main" xmlns="" id="{F3424CFC-E09F-4B63-B3A3-CEC49775788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4657453-E2F4-46FE-A82E-6FC51EF390AE}"/>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a:extLst>
            <a:ext uri="{FF2B5EF4-FFF2-40B4-BE49-F238E27FC236}">
              <a16:creationId xmlns:a16="http://schemas.microsoft.com/office/drawing/2014/main" xmlns="" id="{D8D3F330-CC7B-436B-AA6A-3A844863617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a:extLst>
            <a:ext uri="{FF2B5EF4-FFF2-40B4-BE49-F238E27FC236}">
              <a16:creationId xmlns:a16="http://schemas.microsoft.com/office/drawing/2014/main" xmlns="" id="{A7D7C525-E5EE-4468-934B-7A9F4498C885}"/>
            </a:ext>
          </a:extLst>
        </xdr:cNvPr>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a:extLst>
            <a:ext uri="{FF2B5EF4-FFF2-40B4-BE49-F238E27FC236}">
              <a16:creationId xmlns:a16="http://schemas.microsoft.com/office/drawing/2014/main" xmlns="" id="{97DB547E-5D6E-46C5-B6A1-F700233E217C}"/>
            </a:ext>
          </a:extLst>
        </xdr:cNvPr>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a:extLst>
            <a:ext uri="{FF2B5EF4-FFF2-40B4-BE49-F238E27FC236}">
              <a16:creationId xmlns:a16="http://schemas.microsoft.com/office/drawing/2014/main" xmlns="" id="{382E7D9B-C835-4CBA-804D-73E0E9133D19}"/>
            </a:ext>
          </a:extLst>
        </xdr:cNvPr>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a:extLst>
            <a:ext uri="{FF2B5EF4-FFF2-40B4-BE49-F238E27FC236}">
              <a16:creationId xmlns:a16="http://schemas.microsoft.com/office/drawing/2014/main" xmlns="" id="{863DFA6B-4E3A-482F-A3C1-C003CB51029C}"/>
            </a:ext>
          </a:extLst>
        </xdr:cNvPr>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a:extLst>
            <a:ext uri="{FF2B5EF4-FFF2-40B4-BE49-F238E27FC236}">
              <a16:creationId xmlns:a16="http://schemas.microsoft.com/office/drawing/2014/main" xmlns="" id="{88BD6AAB-A332-4FDA-8642-8652DF4FB07D}"/>
            </a:ext>
          </a:extLst>
        </xdr:cNvPr>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160640</xdr:rowOff>
    </xdr:from>
    <xdr:to>
      <xdr:col>23</xdr:col>
      <xdr:colOff>517525</xdr:colOff>
      <xdr:row>36</xdr:row>
      <xdr:rowOff>53929</xdr:rowOff>
    </xdr:to>
    <xdr:cxnSp macro="">
      <xdr:nvCxnSpPr>
        <xdr:cNvPr id="518" name="直線コネクタ 517">
          <a:extLst>
            <a:ext uri="{FF2B5EF4-FFF2-40B4-BE49-F238E27FC236}">
              <a16:creationId xmlns:a16="http://schemas.microsoft.com/office/drawing/2014/main" xmlns="" id="{2D01E8F2-90CF-4D80-9646-E097AF843A81}"/>
            </a:ext>
          </a:extLst>
        </xdr:cNvPr>
        <xdr:cNvCxnSpPr/>
      </xdr:nvCxnSpPr>
      <xdr:spPr>
        <a:xfrm>
          <a:off x="15481300" y="6161390"/>
          <a:ext cx="8382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a:extLst>
            <a:ext uri="{FF2B5EF4-FFF2-40B4-BE49-F238E27FC236}">
              <a16:creationId xmlns:a16="http://schemas.microsoft.com/office/drawing/2014/main" xmlns="" id="{4278256D-C1E5-4B5D-9F8F-D9547E037DC9}"/>
            </a:ext>
          </a:extLst>
        </xdr:cNvPr>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a:extLst>
            <a:ext uri="{FF2B5EF4-FFF2-40B4-BE49-F238E27FC236}">
              <a16:creationId xmlns:a16="http://schemas.microsoft.com/office/drawing/2014/main" xmlns="" id="{9A178652-CCB0-4504-8BD8-AF0A3F07F55E}"/>
            </a:ext>
          </a:extLst>
        </xdr:cNvPr>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160640</xdr:rowOff>
    </xdr:from>
    <xdr:to>
      <xdr:col>22</xdr:col>
      <xdr:colOff>365125</xdr:colOff>
      <xdr:row>36</xdr:row>
      <xdr:rowOff>77612</xdr:rowOff>
    </xdr:to>
    <xdr:cxnSp macro="">
      <xdr:nvCxnSpPr>
        <xdr:cNvPr id="521" name="直線コネクタ 520">
          <a:extLst>
            <a:ext uri="{FF2B5EF4-FFF2-40B4-BE49-F238E27FC236}">
              <a16:creationId xmlns:a16="http://schemas.microsoft.com/office/drawing/2014/main" xmlns="" id="{22FA64AD-4836-41B6-898A-6D6A145C910B}"/>
            </a:ext>
          </a:extLst>
        </xdr:cNvPr>
        <xdr:cNvCxnSpPr/>
      </xdr:nvCxnSpPr>
      <xdr:spPr>
        <a:xfrm flipV="1">
          <a:off x="14592300" y="6161390"/>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a:extLst>
            <a:ext uri="{FF2B5EF4-FFF2-40B4-BE49-F238E27FC236}">
              <a16:creationId xmlns:a16="http://schemas.microsoft.com/office/drawing/2014/main" xmlns="" id="{CE664C11-857B-4C4B-83CC-1C7DB005DD28}"/>
            </a:ext>
          </a:extLst>
        </xdr:cNvPr>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a:extLst>
            <a:ext uri="{FF2B5EF4-FFF2-40B4-BE49-F238E27FC236}">
              <a16:creationId xmlns:a16="http://schemas.microsoft.com/office/drawing/2014/main" xmlns="" id="{62D360ED-01C8-40DF-973B-000F1884D614}"/>
            </a:ext>
          </a:extLst>
        </xdr:cNvPr>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77612</xdr:rowOff>
    </xdr:from>
    <xdr:to>
      <xdr:col>21</xdr:col>
      <xdr:colOff>161925</xdr:colOff>
      <xdr:row>36</xdr:row>
      <xdr:rowOff>136774</xdr:rowOff>
    </xdr:to>
    <xdr:cxnSp macro="">
      <xdr:nvCxnSpPr>
        <xdr:cNvPr id="524" name="直線コネクタ 523">
          <a:extLst>
            <a:ext uri="{FF2B5EF4-FFF2-40B4-BE49-F238E27FC236}">
              <a16:creationId xmlns:a16="http://schemas.microsoft.com/office/drawing/2014/main" xmlns="" id="{BA2DE78A-4336-4AB2-8EBB-8192E5FEAFD5}"/>
            </a:ext>
          </a:extLst>
        </xdr:cNvPr>
        <xdr:cNvCxnSpPr/>
      </xdr:nvCxnSpPr>
      <xdr:spPr>
        <a:xfrm flipV="1">
          <a:off x="13703300" y="6249812"/>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a:extLst>
            <a:ext uri="{FF2B5EF4-FFF2-40B4-BE49-F238E27FC236}">
              <a16:creationId xmlns:a16="http://schemas.microsoft.com/office/drawing/2014/main" xmlns="" id="{78FBA212-BDE0-4D68-B76C-B9A6A7191FD1}"/>
            </a:ext>
          </a:extLst>
        </xdr:cNvPr>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a:extLst>
            <a:ext uri="{FF2B5EF4-FFF2-40B4-BE49-F238E27FC236}">
              <a16:creationId xmlns:a16="http://schemas.microsoft.com/office/drawing/2014/main" xmlns="" id="{57ED47B3-C454-465C-ACC3-4DE8AB6B1EA1}"/>
            </a:ext>
          </a:extLst>
        </xdr:cNvPr>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136774</xdr:rowOff>
    </xdr:from>
    <xdr:to>
      <xdr:col>19</xdr:col>
      <xdr:colOff>644525</xdr:colOff>
      <xdr:row>37</xdr:row>
      <xdr:rowOff>10495</xdr:rowOff>
    </xdr:to>
    <xdr:cxnSp macro="">
      <xdr:nvCxnSpPr>
        <xdr:cNvPr id="527" name="直線コネクタ 526">
          <a:extLst>
            <a:ext uri="{FF2B5EF4-FFF2-40B4-BE49-F238E27FC236}">
              <a16:creationId xmlns:a16="http://schemas.microsoft.com/office/drawing/2014/main" xmlns="" id="{B8A7BB70-D108-4425-B485-A6AD78AFE733}"/>
            </a:ext>
          </a:extLst>
        </xdr:cNvPr>
        <xdr:cNvCxnSpPr/>
      </xdr:nvCxnSpPr>
      <xdr:spPr>
        <a:xfrm flipV="1">
          <a:off x="12814300" y="6308974"/>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a:extLst>
            <a:ext uri="{FF2B5EF4-FFF2-40B4-BE49-F238E27FC236}">
              <a16:creationId xmlns:a16="http://schemas.microsoft.com/office/drawing/2014/main" xmlns="" id="{A9D1E433-EA84-4146-8245-FE130D375F26}"/>
            </a:ext>
          </a:extLst>
        </xdr:cNvPr>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a:extLst>
            <a:ext uri="{FF2B5EF4-FFF2-40B4-BE49-F238E27FC236}">
              <a16:creationId xmlns:a16="http://schemas.microsoft.com/office/drawing/2014/main" xmlns="" id="{4B2880CF-CBB1-43FF-9964-837F1D2D81B0}"/>
            </a:ext>
          </a:extLst>
        </xdr:cNvPr>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a:extLst>
            <a:ext uri="{FF2B5EF4-FFF2-40B4-BE49-F238E27FC236}">
              <a16:creationId xmlns:a16="http://schemas.microsoft.com/office/drawing/2014/main" xmlns="" id="{61A2A3BB-4231-4976-9F6A-0CAD7FA82C4E}"/>
            </a:ext>
          </a:extLst>
        </xdr:cNvPr>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a:extLst>
            <a:ext uri="{FF2B5EF4-FFF2-40B4-BE49-F238E27FC236}">
              <a16:creationId xmlns:a16="http://schemas.microsoft.com/office/drawing/2014/main" xmlns="" id="{77D373D1-8DEC-4871-92FE-5BF89728C3F6}"/>
            </a:ext>
          </a:extLst>
        </xdr:cNvPr>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46A010EE-E1C9-4A65-AC35-0C0DD7C09FF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F6EDD120-3B6C-471C-B814-9C34BA0ED25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C56BD88-33FB-4BD0-B245-276B79F72E0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65E37587-486C-4C05-B017-6F02229AB7C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9D10CC5A-2B35-4F4B-A949-865E9E1AF28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3129</xdr:rowOff>
    </xdr:from>
    <xdr:to>
      <xdr:col>23</xdr:col>
      <xdr:colOff>568325</xdr:colOff>
      <xdr:row>36</xdr:row>
      <xdr:rowOff>104729</xdr:rowOff>
    </xdr:to>
    <xdr:sp macro="" textlink="">
      <xdr:nvSpPr>
        <xdr:cNvPr id="537" name="円/楕円 536">
          <a:extLst>
            <a:ext uri="{FF2B5EF4-FFF2-40B4-BE49-F238E27FC236}">
              <a16:creationId xmlns:a16="http://schemas.microsoft.com/office/drawing/2014/main" xmlns="" id="{B34DABE2-17FF-4EED-BB79-6906CEFA1357}"/>
            </a:ext>
          </a:extLst>
        </xdr:cNvPr>
        <xdr:cNvSpPr/>
      </xdr:nvSpPr>
      <xdr:spPr>
        <a:xfrm>
          <a:off x="16268700" y="61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26006</xdr:rowOff>
    </xdr:from>
    <xdr:ext cx="534377" cy="259045"/>
    <xdr:sp macro="" textlink="">
      <xdr:nvSpPr>
        <xdr:cNvPr id="538" name="消防費該当値テキスト">
          <a:extLst>
            <a:ext uri="{FF2B5EF4-FFF2-40B4-BE49-F238E27FC236}">
              <a16:creationId xmlns:a16="http://schemas.microsoft.com/office/drawing/2014/main" xmlns="" id="{642C6618-9044-457B-9D3B-99D47C36777A}"/>
            </a:ext>
          </a:extLst>
        </xdr:cNvPr>
        <xdr:cNvSpPr txBox="1"/>
      </xdr:nvSpPr>
      <xdr:spPr>
        <a:xfrm>
          <a:off x="16370300" y="60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109840</xdr:rowOff>
    </xdr:from>
    <xdr:to>
      <xdr:col>22</xdr:col>
      <xdr:colOff>415925</xdr:colOff>
      <xdr:row>36</xdr:row>
      <xdr:rowOff>39990</xdr:rowOff>
    </xdr:to>
    <xdr:sp macro="" textlink="">
      <xdr:nvSpPr>
        <xdr:cNvPr id="539" name="円/楕円 538">
          <a:extLst>
            <a:ext uri="{FF2B5EF4-FFF2-40B4-BE49-F238E27FC236}">
              <a16:creationId xmlns:a16="http://schemas.microsoft.com/office/drawing/2014/main" xmlns="" id="{1DF76579-3705-4717-8E62-E1765BEAF196}"/>
            </a:ext>
          </a:extLst>
        </xdr:cNvPr>
        <xdr:cNvSpPr/>
      </xdr:nvSpPr>
      <xdr:spPr>
        <a:xfrm>
          <a:off x="15430500" y="6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56517</xdr:rowOff>
    </xdr:from>
    <xdr:ext cx="534377" cy="259045"/>
    <xdr:sp macro="" textlink="">
      <xdr:nvSpPr>
        <xdr:cNvPr id="540" name="テキスト ボックス 539">
          <a:extLst>
            <a:ext uri="{FF2B5EF4-FFF2-40B4-BE49-F238E27FC236}">
              <a16:creationId xmlns:a16="http://schemas.microsoft.com/office/drawing/2014/main" xmlns="" id="{A2464EEE-FDC3-4A13-92AB-A93817D2C495}"/>
            </a:ext>
          </a:extLst>
        </xdr:cNvPr>
        <xdr:cNvSpPr txBox="1"/>
      </xdr:nvSpPr>
      <xdr:spPr>
        <a:xfrm>
          <a:off x="15214111" y="5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26812</xdr:rowOff>
    </xdr:from>
    <xdr:to>
      <xdr:col>21</xdr:col>
      <xdr:colOff>212725</xdr:colOff>
      <xdr:row>36</xdr:row>
      <xdr:rowOff>128412</xdr:rowOff>
    </xdr:to>
    <xdr:sp macro="" textlink="">
      <xdr:nvSpPr>
        <xdr:cNvPr id="541" name="円/楕円 540">
          <a:extLst>
            <a:ext uri="{FF2B5EF4-FFF2-40B4-BE49-F238E27FC236}">
              <a16:creationId xmlns:a16="http://schemas.microsoft.com/office/drawing/2014/main" xmlns="" id="{23B316B4-D34E-4E4C-8313-E12142EB8314}"/>
            </a:ext>
          </a:extLst>
        </xdr:cNvPr>
        <xdr:cNvSpPr/>
      </xdr:nvSpPr>
      <xdr:spPr>
        <a:xfrm>
          <a:off x="14541500" y="61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144939</xdr:rowOff>
    </xdr:from>
    <xdr:ext cx="534377" cy="259045"/>
    <xdr:sp macro="" textlink="">
      <xdr:nvSpPr>
        <xdr:cNvPr id="542" name="テキスト ボックス 541">
          <a:extLst>
            <a:ext uri="{FF2B5EF4-FFF2-40B4-BE49-F238E27FC236}">
              <a16:creationId xmlns:a16="http://schemas.microsoft.com/office/drawing/2014/main" xmlns="" id="{CC7E5872-029E-4CBC-82FB-48357DB024DD}"/>
            </a:ext>
          </a:extLst>
        </xdr:cNvPr>
        <xdr:cNvSpPr txBox="1"/>
      </xdr:nvSpPr>
      <xdr:spPr>
        <a:xfrm>
          <a:off x="14325111" y="59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85974</xdr:rowOff>
    </xdr:from>
    <xdr:to>
      <xdr:col>20</xdr:col>
      <xdr:colOff>9525</xdr:colOff>
      <xdr:row>37</xdr:row>
      <xdr:rowOff>16124</xdr:rowOff>
    </xdr:to>
    <xdr:sp macro="" textlink="">
      <xdr:nvSpPr>
        <xdr:cNvPr id="543" name="円/楕円 542">
          <a:extLst>
            <a:ext uri="{FF2B5EF4-FFF2-40B4-BE49-F238E27FC236}">
              <a16:creationId xmlns:a16="http://schemas.microsoft.com/office/drawing/2014/main" xmlns="" id="{2164519B-B967-4019-B731-131C3CF34FF4}"/>
            </a:ext>
          </a:extLst>
        </xdr:cNvPr>
        <xdr:cNvSpPr/>
      </xdr:nvSpPr>
      <xdr:spPr>
        <a:xfrm>
          <a:off x="13652500" y="62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32651</xdr:rowOff>
    </xdr:from>
    <xdr:ext cx="534377" cy="259045"/>
    <xdr:sp macro="" textlink="">
      <xdr:nvSpPr>
        <xdr:cNvPr id="544" name="テキスト ボックス 543">
          <a:extLst>
            <a:ext uri="{FF2B5EF4-FFF2-40B4-BE49-F238E27FC236}">
              <a16:creationId xmlns:a16="http://schemas.microsoft.com/office/drawing/2014/main" xmlns="" id="{1E392ACB-121A-40F1-9F57-C9A9699C665D}"/>
            </a:ext>
          </a:extLst>
        </xdr:cNvPr>
        <xdr:cNvSpPr txBox="1"/>
      </xdr:nvSpPr>
      <xdr:spPr>
        <a:xfrm>
          <a:off x="13436111" y="60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131145</xdr:rowOff>
    </xdr:from>
    <xdr:to>
      <xdr:col>18</xdr:col>
      <xdr:colOff>492125</xdr:colOff>
      <xdr:row>37</xdr:row>
      <xdr:rowOff>61295</xdr:rowOff>
    </xdr:to>
    <xdr:sp macro="" textlink="">
      <xdr:nvSpPr>
        <xdr:cNvPr id="545" name="円/楕円 544">
          <a:extLst>
            <a:ext uri="{FF2B5EF4-FFF2-40B4-BE49-F238E27FC236}">
              <a16:creationId xmlns:a16="http://schemas.microsoft.com/office/drawing/2014/main" xmlns="" id="{75EB1265-8665-4571-9D54-CC3AD43699B7}"/>
            </a:ext>
          </a:extLst>
        </xdr:cNvPr>
        <xdr:cNvSpPr/>
      </xdr:nvSpPr>
      <xdr:spPr>
        <a:xfrm>
          <a:off x="12763500" y="63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77822</xdr:rowOff>
    </xdr:from>
    <xdr:ext cx="534377" cy="259045"/>
    <xdr:sp macro="" textlink="">
      <xdr:nvSpPr>
        <xdr:cNvPr id="546" name="テキスト ボックス 545">
          <a:extLst>
            <a:ext uri="{FF2B5EF4-FFF2-40B4-BE49-F238E27FC236}">
              <a16:creationId xmlns:a16="http://schemas.microsoft.com/office/drawing/2014/main" xmlns="" id="{E9E326AF-615A-4635-BC88-3989E79329E5}"/>
            </a:ext>
          </a:extLst>
        </xdr:cNvPr>
        <xdr:cNvSpPr txBox="1"/>
      </xdr:nvSpPr>
      <xdr:spPr>
        <a:xfrm>
          <a:off x="12547111" y="60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a:extLst>
            <a:ext uri="{FF2B5EF4-FFF2-40B4-BE49-F238E27FC236}">
              <a16:creationId xmlns:a16="http://schemas.microsoft.com/office/drawing/2014/main" xmlns="" id="{E03F5D67-31C2-4798-9184-B1E80587851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a:extLst>
            <a:ext uri="{FF2B5EF4-FFF2-40B4-BE49-F238E27FC236}">
              <a16:creationId xmlns:a16="http://schemas.microsoft.com/office/drawing/2014/main" xmlns="" id="{DA3C0279-5AA5-409D-8FC8-FD6F0AF050F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a:extLst>
            <a:ext uri="{FF2B5EF4-FFF2-40B4-BE49-F238E27FC236}">
              <a16:creationId xmlns:a16="http://schemas.microsoft.com/office/drawing/2014/main" xmlns="" id="{3A4CE4A5-8D6E-47B1-A91F-671CD9623A4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a:extLst>
            <a:ext uri="{FF2B5EF4-FFF2-40B4-BE49-F238E27FC236}">
              <a16:creationId xmlns:a16="http://schemas.microsoft.com/office/drawing/2014/main" xmlns="" id="{2A81D227-9B0D-4663-BA8B-3C17D0098FE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a:extLst>
            <a:ext uri="{FF2B5EF4-FFF2-40B4-BE49-F238E27FC236}">
              <a16:creationId xmlns:a16="http://schemas.microsoft.com/office/drawing/2014/main" xmlns="" id="{F488C900-5198-438F-ADD3-A37C0C028FD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a:extLst>
            <a:ext uri="{FF2B5EF4-FFF2-40B4-BE49-F238E27FC236}">
              <a16:creationId xmlns:a16="http://schemas.microsoft.com/office/drawing/2014/main" xmlns="" id="{84E6824C-FDB3-40D1-9B62-4DC57318FD5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a:extLst>
            <a:ext uri="{FF2B5EF4-FFF2-40B4-BE49-F238E27FC236}">
              <a16:creationId xmlns:a16="http://schemas.microsoft.com/office/drawing/2014/main" xmlns="" id="{703D3B21-6716-4F20-93D0-419CB96651C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a:extLst>
            <a:ext uri="{FF2B5EF4-FFF2-40B4-BE49-F238E27FC236}">
              <a16:creationId xmlns:a16="http://schemas.microsoft.com/office/drawing/2014/main" xmlns="" id="{5C0A86A3-AC11-46E6-AF83-D1D1704AA1D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9C838BEF-A1D4-47E8-B490-8947F2FB270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a:extLst>
            <a:ext uri="{FF2B5EF4-FFF2-40B4-BE49-F238E27FC236}">
              <a16:creationId xmlns:a16="http://schemas.microsoft.com/office/drawing/2014/main" xmlns="" id="{CA3D81B8-F119-4618-B97E-5A0B39DF643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F3FF2250-1767-41C2-95A0-B6973E1F9ED6}"/>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a:extLst>
            <a:ext uri="{FF2B5EF4-FFF2-40B4-BE49-F238E27FC236}">
              <a16:creationId xmlns:a16="http://schemas.microsoft.com/office/drawing/2014/main" xmlns="" id="{EE240B0B-E699-4D1A-80A5-35387A6DF0A9}"/>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a:extLst>
            <a:ext uri="{FF2B5EF4-FFF2-40B4-BE49-F238E27FC236}">
              <a16:creationId xmlns:a16="http://schemas.microsoft.com/office/drawing/2014/main" xmlns="" id="{1C3E1231-B5D3-4B2B-BE42-F4E7011E1244}"/>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a:extLst>
            <a:ext uri="{FF2B5EF4-FFF2-40B4-BE49-F238E27FC236}">
              <a16:creationId xmlns:a16="http://schemas.microsoft.com/office/drawing/2014/main" xmlns="" id="{EB618DCA-F9C5-4899-A19D-1395273C7D3E}"/>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a:extLst>
            <a:ext uri="{FF2B5EF4-FFF2-40B4-BE49-F238E27FC236}">
              <a16:creationId xmlns:a16="http://schemas.microsoft.com/office/drawing/2014/main" xmlns="" id="{65134900-6FC3-49CE-B5E9-04B370009249}"/>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a:extLst>
            <a:ext uri="{FF2B5EF4-FFF2-40B4-BE49-F238E27FC236}">
              <a16:creationId xmlns:a16="http://schemas.microsoft.com/office/drawing/2014/main" xmlns="" id="{319F7577-7009-4DC5-9200-AAD7E8EE1F2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xmlns="" id="{FB714E63-9625-4BD7-8D96-BB3430DC0AD4}"/>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a:extLst>
            <a:ext uri="{FF2B5EF4-FFF2-40B4-BE49-F238E27FC236}">
              <a16:creationId xmlns:a16="http://schemas.microsoft.com/office/drawing/2014/main" xmlns="" id="{69071DB9-3716-4CF2-9854-67C17AB45D14}"/>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xmlns="" id="{CBDC1727-5FB2-4DBA-91E1-D68DAC13C2C3}"/>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a:extLst>
            <a:ext uri="{FF2B5EF4-FFF2-40B4-BE49-F238E27FC236}">
              <a16:creationId xmlns:a16="http://schemas.microsoft.com/office/drawing/2014/main" xmlns="" id="{6E54BE9B-2196-48FA-8A77-F1A54185BB5F}"/>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BA1F659F-DB3F-44EE-AB97-292E52AAE04A}"/>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xmlns="" id="{432BA305-A0FE-4908-A24C-7446BCCBD26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3895C3F7-1B99-4EEA-88ED-9ADB7FF3475B}"/>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xmlns="" id="{85C1355F-DD25-4508-BB26-2C1F4039DF9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a:extLst>
            <a:ext uri="{FF2B5EF4-FFF2-40B4-BE49-F238E27FC236}">
              <a16:creationId xmlns:a16="http://schemas.microsoft.com/office/drawing/2014/main" xmlns="" id="{C20D539E-5ACA-4984-AC76-A4B59B2071C7}"/>
            </a:ext>
          </a:extLst>
        </xdr:cNvPr>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a:extLst>
            <a:ext uri="{FF2B5EF4-FFF2-40B4-BE49-F238E27FC236}">
              <a16:creationId xmlns:a16="http://schemas.microsoft.com/office/drawing/2014/main" xmlns="" id="{C68DAEFB-9BAB-4FE5-AD72-DD4F7E5A2C7B}"/>
            </a:ext>
          </a:extLst>
        </xdr:cNvPr>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a:extLst>
            <a:ext uri="{FF2B5EF4-FFF2-40B4-BE49-F238E27FC236}">
              <a16:creationId xmlns:a16="http://schemas.microsoft.com/office/drawing/2014/main" xmlns="" id="{674A1842-A456-4551-9A05-DBDDBDA5E846}"/>
            </a:ext>
          </a:extLst>
        </xdr:cNvPr>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a:extLst>
            <a:ext uri="{FF2B5EF4-FFF2-40B4-BE49-F238E27FC236}">
              <a16:creationId xmlns:a16="http://schemas.microsoft.com/office/drawing/2014/main" xmlns="" id="{6986B933-346E-47CB-B621-2415D2722F84}"/>
            </a:ext>
          </a:extLst>
        </xdr:cNvPr>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a:extLst>
            <a:ext uri="{FF2B5EF4-FFF2-40B4-BE49-F238E27FC236}">
              <a16:creationId xmlns:a16="http://schemas.microsoft.com/office/drawing/2014/main" xmlns="" id="{8B246E65-1C12-419B-A6D9-3DEAC44E5F5C}"/>
            </a:ext>
          </a:extLst>
        </xdr:cNvPr>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87522</xdr:rowOff>
    </xdr:from>
    <xdr:to>
      <xdr:col>23</xdr:col>
      <xdr:colOff>517525</xdr:colOff>
      <xdr:row>55</xdr:row>
      <xdr:rowOff>5264</xdr:rowOff>
    </xdr:to>
    <xdr:cxnSp macro="">
      <xdr:nvCxnSpPr>
        <xdr:cNvPr id="576" name="直線コネクタ 575">
          <a:extLst>
            <a:ext uri="{FF2B5EF4-FFF2-40B4-BE49-F238E27FC236}">
              <a16:creationId xmlns:a16="http://schemas.microsoft.com/office/drawing/2014/main" xmlns="" id="{E718B296-1BF4-418A-9120-2E943AA4FAC6}"/>
            </a:ext>
          </a:extLst>
        </xdr:cNvPr>
        <xdr:cNvCxnSpPr/>
      </xdr:nvCxnSpPr>
      <xdr:spPr>
        <a:xfrm>
          <a:off x="15481300" y="9345822"/>
          <a:ext cx="8382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a:extLst>
            <a:ext uri="{FF2B5EF4-FFF2-40B4-BE49-F238E27FC236}">
              <a16:creationId xmlns:a16="http://schemas.microsoft.com/office/drawing/2014/main" xmlns="" id="{35DA8E16-2722-4F62-8CB7-853588E516D2}"/>
            </a:ext>
          </a:extLst>
        </xdr:cNvPr>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a:extLst>
            <a:ext uri="{FF2B5EF4-FFF2-40B4-BE49-F238E27FC236}">
              <a16:creationId xmlns:a16="http://schemas.microsoft.com/office/drawing/2014/main" xmlns="" id="{2A05E9A4-C4A1-4F56-90C2-27E245291B3A}"/>
            </a:ext>
          </a:extLst>
        </xdr:cNvPr>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87522</xdr:rowOff>
    </xdr:from>
    <xdr:to>
      <xdr:col>22</xdr:col>
      <xdr:colOff>365125</xdr:colOff>
      <xdr:row>56</xdr:row>
      <xdr:rowOff>59766</xdr:rowOff>
    </xdr:to>
    <xdr:cxnSp macro="">
      <xdr:nvCxnSpPr>
        <xdr:cNvPr id="579" name="直線コネクタ 578">
          <a:extLst>
            <a:ext uri="{FF2B5EF4-FFF2-40B4-BE49-F238E27FC236}">
              <a16:creationId xmlns:a16="http://schemas.microsoft.com/office/drawing/2014/main" xmlns="" id="{C601E8D2-75CD-4874-B48A-978A12290D3F}"/>
            </a:ext>
          </a:extLst>
        </xdr:cNvPr>
        <xdr:cNvCxnSpPr/>
      </xdr:nvCxnSpPr>
      <xdr:spPr>
        <a:xfrm flipV="1">
          <a:off x="14592300" y="9345822"/>
          <a:ext cx="889000" cy="3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a:extLst>
            <a:ext uri="{FF2B5EF4-FFF2-40B4-BE49-F238E27FC236}">
              <a16:creationId xmlns:a16="http://schemas.microsoft.com/office/drawing/2014/main" xmlns="" id="{B62D7772-7C44-4C2A-B930-D572EF69389D}"/>
            </a:ext>
          </a:extLst>
        </xdr:cNvPr>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a:extLst>
            <a:ext uri="{FF2B5EF4-FFF2-40B4-BE49-F238E27FC236}">
              <a16:creationId xmlns:a16="http://schemas.microsoft.com/office/drawing/2014/main" xmlns="" id="{B53E21A0-EBEB-4864-A459-170CDBE255F0}"/>
            </a:ext>
          </a:extLst>
        </xdr:cNvPr>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50050</xdr:rowOff>
    </xdr:from>
    <xdr:to>
      <xdr:col>21</xdr:col>
      <xdr:colOff>161925</xdr:colOff>
      <xdr:row>56</xdr:row>
      <xdr:rowOff>59766</xdr:rowOff>
    </xdr:to>
    <xdr:cxnSp macro="">
      <xdr:nvCxnSpPr>
        <xdr:cNvPr id="582" name="直線コネクタ 581">
          <a:extLst>
            <a:ext uri="{FF2B5EF4-FFF2-40B4-BE49-F238E27FC236}">
              <a16:creationId xmlns:a16="http://schemas.microsoft.com/office/drawing/2014/main" xmlns="" id="{8402EBB4-F9E0-4445-90B4-177A7C0A2EBC}"/>
            </a:ext>
          </a:extLst>
        </xdr:cNvPr>
        <xdr:cNvCxnSpPr/>
      </xdr:nvCxnSpPr>
      <xdr:spPr>
        <a:xfrm>
          <a:off x="13703300" y="9308350"/>
          <a:ext cx="8890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a:extLst>
            <a:ext uri="{FF2B5EF4-FFF2-40B4-BE49-F238E27FC236}">
              <a16:creationId xmlns:a16="http://schemas.microsoft.com/office/drawing/2014/main" xmlns="" id="{B233BDB7-0FFB-4E98-977C-54E141B0AAB3}"/>
            </a:ext>
          </a:extLst>
        </xdr:cNvPr>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a:extLst>
            <a:ext uri="{FF2B5EF4-FFF2-40B4-BE49-F238E27FC236}">
              <a16:creationId xmlns:a16="http://schemas.microsoft.com/office/drawing/2014/main" xmlns="" id="{CF334CFA-B1C0-414D-B229-4097DDD5A4BE}"/>
            </a:ext>
          </a:extLst>
        </xdr:cNvPr>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50050</xdr:rowOff>
    </xdr:from>
    <xdr:to>
      <xdr:col>19</xdr:col>
      <xdr:colOff>644525</xdr:colOff>
      <xdr:row>56</xdr:row>
      <xdr:rowOff>152178</xdr:rowOff>
    </xdr:to>
    <xdr:cxnSp macro="">
      <xdr:nvCxnSpPr>
        <xdr:cNvPr id="585" name="直線コネクタ 584">
          <a:extLst>
            <a:ext uri="{FF2B5EF4-FFF2-40B4-BE49-F238E27FC236}">
              <a16:creationId xmlns:a16="http://schemas.microsoft.com/office/drawing/2014/main" xmlns="" id="{1C3C0924-1DFF-406E-B2B9-EFAA02B82347}"/>
            </a:ext>
          </a:extLst>
        </xdr:cNvPr>
        <xdr:cNvCxnSpPr/>
      </xdr:nvCxnSpPr>
      <xdr:spPr>
        <a:xfrm flipV="1">
          <a:off x="12814300" y="9308350"/>
          <a:ext cx="889000" cy="44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a:extLst>
            <a:ext uri="{FF2B5EF4-FFF2-40B4-BE49-F238E27FC236}">
              <a16:creationId xmlns:a16="http://schemas.microsoft.com/office/drawing/2014/main" xmlns="" id="{EB769832-3CC9-4211-BAF2-1A6EB0FDF4E6}"/>
            </a:ext>
          </a:extLst>
        </xdr:cNvPr>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a:extLst>
            <a:ext uri="{FF2B5EF4-FFF2-40B4-BE49-F238E27FC236}">
              <a16:creationId xmlns:a16="http://schemas.microsoft.com/office/drawing/2014/main" xmlns="" id="{40FBD241-1B50-44DA-86A8-8FFA18BA0483}"/>
            </a:ext>
          </a:extLst>
        </xdr:cNvPr>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a:extLst>
            <a:ext uri="{FF2B5EF4-FFF2-40B4-BE49-F238E27FC236}">
              <a16:creationId xmlns:a16="http://schemas.microsoft.com/office/drawing/2014/main" xmlns="" id="{73B8C11F-2C57-4045-BB62-91EEACD67A95}"/>
            </a:ext>
          </a:extLst>
        </xdr:cNvPr>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a:extLst>
            <a:ext uri="{FF2B5EF4-FFF2-40B4-BE49-F238E27FC236}">
              <a16:creationId xmlns:a16="http://schemas.microsoft.com/office/drawing/2014/main" xmlns="" id="{7B1107AA-1A41-44B2-A15E-568B07600199}"/>
            </a:ext>
          </a:extLst>
        </xdr:cNvPr>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53E04247-32E3-49CE-8C09-E3EE3303A64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FA06D0EA-EB7E-4DFD-974D-491EE950522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9CC7331B-D6A4-4DEB-B2E5-D9AA0C6FFAD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AA5BEFAC-C267-4F56-8049-43899066A8A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85051FD3-5A9B-4F97-B6A0-95AECF9A456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125914</xdr:rowOff>
    </xdr:from>
    <xdr:to>
      <xdr:col>23</xdr:col>
      <xdr:colOff>568325</xdr:colOff>
      <xdr:row>55</xdr:row>
      <xdr:rowOff>56064</xdr:rowOff>
    </xdr:to>
    <xdr:sp macro="" textlink="">
      <xdr:nvSpPr>
        <xdr:cNvPr id="595" name="円/楕円 594">
          <a:extLst>
            <a:ext uri="{FF2B5EF4-FFF2-40B4-BE49-F238E27FC236}">
              <a16:creationId xmlns:a16="http://schemas.microsoft.com/office/drawing/2014/main" xmlns="" id="{6BB4F651-CBAE-4190-845A-082F84918485}"/>
            </a:ext>
          </a:extLst>
        </xdr:cNvPr>
        <xdr:cNvSpPr/>
      </xdr:nvSpPr>
      <xdr:spPr>
        <a:xfrm>
          <a:off x="16268700" y="93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148791</xdr:rowOff>
    </xdr:from>
    <xdr:ext cx="534377" cy="259045"/>
    <xdr:sp macro="" textlink="">
      <xdr:nvSpPr>
        <xdr:cNvPr id="596" name="教育費該当値テキスト">
          <a:extLst>
            <a:ext uri="{FF2B5EF4-FFF2-40B4-BE49-F238E27FC236}">
              <a16:creationId xmlns:a16="http://schemas.microsoft.com/office/drawing/2014/main" xmlns="" id="{233C73E0-4410-4922-9C4E-AAD72FC450E8}"/>
            </a:ext>
          </a:extLst>
        </xdr:cNvPr>
        <xdr:cNvSpPr txBox="1"/>
      </xdr:nvSpPr>
      <xdr:spPr>
        <a:xfrm>
          <a:off x="16370300" y="9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36722</xdr:rowOff>
    </xdr:from>
    <xdr:to>
      <xdr:col>22</xdr:col>
      <xdr:colOff>415925</xdr:colOff>
      <xdr:row>54</xdr:row>
      <xdr:rowOff>138322</xdr:rowOff>
    </xdr:to>
    <xdr:sp macro="" textlink="">
      <xdr:nvSpPr>
        <xdr:cNvPr id="597" name="円/楕円 596">
          <a:extLst>
            <a:ext uri="{FF2B5EF4-FFF2-40B4-BE49-F238E27FC236}">
              <a16:creationId xmlns:a16="http://schemas.microsoft.com/office/drawing/2014/main" xmlns="" id="{217293F5-0CEF-4B83-96D0-DA98A3F51656}"/>
            </a:ext>
          </a:extLst>
        </xdr:cNvPr>
        <xdr:cNvSpPr/>
      </xdr:nvSpPr>
      <xdr:spPr>
        <a:xfrm>
          <a:off x="15430500" y="9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154849</xdr:rowOff>
    </xdr:from>
    <xdr:ext cx="534377" cy="259045"/>
    <xdr:sp macro="" textlink="">
      <xdr:nvSpPr>
        <xdr:cNvPr id="598" name="テキスト ボックス 597">
          <a:extLst>
            <a:ext uri="{FF2B5EF4-FFF2-40B4-BE49-F238E27FC236}">
              <a16:creationId xmlns:a16="http://schemas.microsoft.com/office/drawing/2014/main" xmlns="" id="{5C9AB1DF-32C6-4395-8D23-C6074ECD748E}"/>
            </a:ext>
          </a:extLst>
        </xdr:cNvPr>
        <xdr:cNvSpPr txBox="1"/>
      </xdr:nvSpPr>
      <xdr:spPr>
        <a:xfrm>
          <a:off x="15214111" y="9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8966</xdr:rowOff>
    </xdr:from>
    <xdr:to>
      <xdr:col>21</xdr:col>
      <xdr:colOff>212725</xdr:colOff>
      <xdr:row>56</xdr:row>
      <xdr:rowOff>110566</xdr:rowOff>
    </xdr:to>
    <xdr:sp macro="" textlink="">
      <xdr:nvSpPr>
        <xdr:cNvPr id="599" name="円/楕円 598">
          <a:extLst>
            <a:ext uri="{FF2B5EF4-FFF2-40B4-BE49-F238E27FC236}">
              <a16:creationId xmlns:a16="http://schemas.microsoft.com/office/drawing/2014/main" xmlns="" id="{5F5861D0-12D5-4555-B166-29FF46FD7725}"/>
            </a:ext>
          </a:extLst>
        </xdr:cNvPr>
        <xdr:cNvSpPr/>
      </xdr:nvSpPr>
      <xdr:spPr>
        <a:xfrm>
          <a:off x="14541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101693</xdr:rowOff>
    </xdr:from>
    <xdr:ext cx="534377" cy="259045"/>
    <xdr:sp macro="" textlink="">
      <xdr:nvSpPr>
        <xdr:cNvPr id="600" name="テキスト ボックス 599">
          <a:extLst>
            <a:ext uri="{FF2B5EF4-FFF2-40B4-BE49-F238E27FC236}">
              <a16:creationId xmlns:a16="http://schemas.microsoft.com/office/drawing/2014/main" xmlns="" id="{E362C555-53A8-47C9-A130-4D32DB5AA8F7}"/>
            </a:ext>
          </a:extLst>
        </xdr:cNvPr>
        <xdr:cNvSpPr txBox="1"/>
      </xdr:nvSpPr>
      <xdr:spPr>
        <a:xfrm>
          <a:off x="14325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170700</xdr:rowOff>
    </xdr:from>
    <xdr:to>
      <xdr:col>20</xdr:col>
      <xdr:colOff>9525</xdr:colOff>
      <xdr:row>54</xdr:row>
      <xdr:rowOff>100850</xdr:rowOff>
    </xdr:to>
    <xdr:sp macro="" textlink="">
      <xdr:nvSpPr>
        <xdr:cNvPr id="601" name="円/楕円 600">
          <a:extLst>
            <a:ext uri="{FF2B5EF4-FFF2-40B4-BE49-F238E27FC236}">
              <a16:creationId xmlns:a16="http://schemas.microsoft.com/office/drawing/2014/main" xmlns="" id="{1852F1D6-8D2D-4D28-88A1-09DA9B2D85D9}"/>
            </a:ext>
          </a:extLst>
        </xdr:cNvPr>
        <xdr:cNvSpPr/>
      </xdr:nvSpPr>
      <xdr:spPr>
        <a:xfrm>
          <a:off x="13652500" y="9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117377</xdr:rowOff>
    </xdr:from>
    <xdr:ext cx="534377" cy="259045"/>
    <xdr:sp macro="" textlink="">
      <xdr:nvSpPr>
        <xdr:cNvPr id="602" name="テキスト ボックス 601">
          <a:extLst>
            <a:ext uri="{FF2B5EF4-FFF2-40B4-BE49-F238E27FC236}">
              <a16:creationId xmlns:a16="http://schemas.microsoft.com/office/drawing/2014/main" xmlns="" id="{059B7EB5-B9FD-431B-B087-1B166F3846BA}"/>
            </a:ext>
          </a:extLst>
        </xdr:cNvPr>
        <xdr:cNvSpPr txBox="1"/>
      </xdr:nvSpPr>
      <xdr:spPr>
        <a:xfrm>
          <a:off x="13436111" y="90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101378</xdr:rowOff>
    </xdr:from>
    <xdr:to>
      <xdr:col>18</xdr:col>
      <xdr:colOff>492125</xdr:colOff>
      <xdr:row>57</xdr:row>
      <xdr:rowOff>31528</xdr:rowOff>
    </xdr:to>
    <xdr:sp macro="" textlink="">
      <xdr:nvSpPr>
        <xdr:cNvPr id="603" name="円/楕円 602">
          <a:extLst>
            <a:ext uri="{FF2B5EF4-FFF2-40B4-BE49-F238E27FC236}">
              <a16:creationId xmlns:a16="http://schemas.microsoft.com/office/drawing/2014/main" xmlns="" id="{E08E4EA4-2FDB-4F85-8997-74975D2A8EB9}"/>
            </a:ext>
          </a:extLst>
        </xdr:cNvPr>
        <xdr:cNvSpPr/>
      </xdr:nvSpPr>
      <xdr:spPr>
        <a:xfrm>
          <a:off x="12763500" y="97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22655</xdr:rowOff>
    </xdr:from>
    <xdr:ext cx="534377" cy="259045"/>
    <xdr:sp macro="" textlink="">
      <xdr:nvSpPr>
        <xdr:cNvPr id="604" name="テキスト ボックス 603">
          <a:extLst>
            <a:ext uri="{FF2B5EF4-FFF2-40B4-BE49-F238E27FC236}">
              <a16:creationId xmlns:a16="http://schemas.microsoft.com/office/drawing/2014/main" xmlns="" id="{FDAD279C-AA49-4098-8B97-F86F9FEED440}"/>
            </a:ext>
          </a:extLst>
        </xdr:cNvPr>
        <xdr:cNvSpPr txBox="1"/>
      </xdr:nvSpPr>
      <xdr:spPr>
        <a:xfrm>
          <a:off x="12547111" y="97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xmlns="" id="{00F7D2B1-F7B8-441D-B000-781657810D9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xmlns="" id="{D07BE453-131E-4824-87A7-39AE0CEC6DC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xmlns="" id="{E3C03A60-946E-40E7-9AFB-5992DA0BC8E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xmlns="" id="{AD3298FB-3DF0-45EE-92B0-0F099A75BD4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xmlns="" id="{2424E616-106D-4376-8616-CA2ED03F64E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xmlns="" id="{24EBBD45-C85D-4E00-B119-BBFD57531BD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xmlns="" id="{EE0A82D0-56E0-47D0-9F3A-D64DD066EAD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xmlns="" id="{37416ACD-CF80-4D75-9508-DA4D0745D2F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8FDC1109-86F3-4344-9546-3B16EC39AAD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xmlns="" id="{BD13E1FB-5B7E-460B-AF82-00B7ABE6C2E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xmlns="" id="{129978EB-80EB-462C-9D6C-54FDB808150C}"/>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xmlns="" id="{03C9DC3B-4D9E-4A58-AB61-DAB014955F95}"/>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xmlns="" id="{A79CBAF3-7F23-4383-9891-4301373DC77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a:extLst>
            <a:ext uri="{FF2B5EF4-FFF2-40B4-BE49-F238E27FC236}">
              <a16:creationId xmlns:a16="http://schemas.microsoft.com/office/drawing/2014/main" xmlns="" id="{914D75A4-3FC3-4D21-9931-31019ED83E06}"/>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xmlns="" id="{0E768E0F-13E3-4059-9CDB-3987EEB8C088}"/>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xmlns="" id="{B1F5B39F-DED1-4C2C-98BE-C41496D36205}"/>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xmlns="" id="{2AB43112-E441-440E-BC79-2B9C858FE41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xmlns="" id="{11F44192-9E17-4385-BDB5-A1A15C1AF01D}"/>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xmlns="" id="{0E4B4FFC-7C09-4CFC-ADCC-2318047E055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a:extLst>
            <a:ext uri="{FF2B5EF4-FFF2-40B4-BE49-F238E27FC236}">
              <a16:creationId xmlns:a16="http://schemas.microsoft.com/office/drawing/2014/main" xmlns="" id="{C7E0BCF2-0476-4702-BA13-B470B356310E}"/>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xmlns="" id="{2ED87A49-28B6-4674-B717-D88EE077ADB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xmlns="" id="{F0F1719B-9B59-4A7F-BA15-BAB6C35A5971}"/>
            </a:ext>
          </a:extLst>
        </xdr:cNvPr>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xmlns="" id="{DBBBF94C-4935-48A3-8358-4BABACEE7A96}"/>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xmlns="" id="{503FF231-C23A-44F0-A883-E17E37E4B80E}"/>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a:extLst>
            <a:ext uri="{FF2B5EF4-FFF2-40B4-BE49-F238E27FC236}">
              <a16:creationId xmlns:a16="http://schemas.microsoft.com/office/drawing/2014/main" xmlns="" id="{CD98BEB4-430A-4E77-8B92-CE2C78E0EA1F}"/>
            </a:ext>
          </a:extLst>
        </xdr:cNvPr>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a:extLst>
            <a:ext uri="{FF2B5EF4-FFF2-40B4-BE49-F238E27FC236}">
              <a16:creationId xmlns:a16="http://schemas.microsoft.com/office/drawing/2014/main" xmlns="" id="{50855194-EC96-47AC-B018-B20657B0EAE7}"/>
            </a:ext>
          </a:extLst>
        </xdr:cNvPr>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44693</xdr:rowOff>
    </xdr:from>
    <xdr:to>
      <xdr:col>23</xdr:col>
      <xdr:colOff>517525</xdr:colOff>
      <xdr:row>78</xdr:row>
      <xdr:rowOff>93683</xdr:rowOff>
    </xdr:to>
    <xdr:cxnSp macro="">
      <xdr:nvCxnSpPr>
        <xdr:cNvPr id="631" name="直線コネクタ 630">
          <a:extLst>
            <a:ext uri="{FF2B5EF4-FFF2-40B4-BE49-F238E27FC236}">
              <a16:creationId xmlns:a16="http://schemas.microsoft.com/office/drawing/2014/main" xmlns="" id="{DF599A3E-E709-4297-B1A3-F765D57522F5}"/>
            </a:ext>
          </a:extLst>
        </xdr:cNvPr>
        <xdr:cNvCxnSpPr/>
      </xdr:nvCxnSpPr>
      <xdr:spPr>
        <a:xfrm flipV="1">
          <a:off x="15481300" y="13417793"/>
          <a:ext cx="838200" cy="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a:extLst>
            <a:ext uri="{FF2B5EF4-FFF2-40B4-BE49-F238E27FC236}">
              <a16:creationId xmlns:a16="http://schemas.microsoft.com/office/drawing/2014/main" xmlns="" id="{2DBD560F-AE79-4FE0-8E65-090BE305BA64}"/>
            </a:ext>
          </a:extLst>
        </xdr:cNvPr>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a:extLst>
            <a:ext uri="{FF2B5EF4-FFF2-40B4-BE49-F238E27FC236}">
              <a16:creationId xmlns:a16="http://schemas.microsoft.com/office/drawing/2014/main" xmlns="" id="{3E79A2F2-274C-4E88-A5A5-4F106F417B3E}"/>
            </a:ext>
          </a:extLst>
        </xdr:cNvPr>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93683</xdr:rowOff>
    </xdr:from>
    <xdr:to>
      <xdr:col>22</xdr:col>
      <xdr:colOff>365125</xdr:colOff>
      <xdr:row>78</xdr:row>
      <xdr:rowOff>126350</xdr:rowOff>
    </xdr:to>
    <xdr:cxnSp macro="">
      <xdr:nvCxnSpPr>
        <xdr:cNvPr id="634" name="直線コネクタ 633">
          <a:extLst>
            <a:ext uri="{FF2B5EF4-FFF2-40B4-BE49-F238E27FC236}">
              <a16:creationId xmlns:a16="http://schemas.microsoft.com/office/drawing/2014/main" xmlns="" id="{A5B7D498-ABB5-42D6-BC3A-56C145FA637A}"/>
            </a:ext>
          </a:extLst>
        </xdr:cNvPr>
        <xdr:cNvCxnSpPr/>
      </xdr:nvCxnSpPr>
      <xdr:spPr>
        <a:xfrm flipV="1">
          <a:off x="14592300" y="13466783"/>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a:extLst>
            <a:ext uri="{FF2B5EF4-FFF2-40B4-BE49-F238E27FC236}">
              <a16:creationId xmlns:a16="http://schemas.microsoft.com/office/drawing/2014/main" xmlns="" id="{1200230B-F7D4-48F4-93AD-5466E2312FF9}"/>
            </a:ext>
          </a:extLst>
        </xdr:cNvPr>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a:extLst>
            <a:ext uri="{FF2B5EF4-FFF2-40B4-BE49-F238E27FC236}">
              <a16:creationId xmlns:a16="http://schemas.microsoft.com/office/drawing/2014/main" xmlns="" id="{BD39C093-B434-4A80-B7F6-52CA77CDFF87}"/>
            </a:ext>
          </a:extLst>
        </xdr:cNvPr>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124383</xdr:rowOff>
    </xdr:from>
    <xdr:to>
      <xdr:col>21</xdr:col>
      <xdr:colOff>161925</xdr:colOff>
      <xdr:row>78</xdr:row>
      <xdr:rowOff>126350</xdr:rowOff>
    </xdr:to>
    <xdr:cxnSp macro="">
      <xdr:nvCxnSpPr>
        <xdr:cNvPr id="637" name="直線コネクタ 636">
          <a:extLst>
            <a:ext uri="{FF2B5EF4-FFF2-40B4-BE49-F238E27FC236}">
              <a16:creationId xmlns:a16="http://schemas.microsoft.com/office/drawing/2014/main" xmlns="" id="{6E41E439-A611-4E1E-881B-A0A72784E36B}"/>
            </a:ext>
          </a:extLst>
        </xdr:cNvPr>
        <xdr:cNvCxnSpPr/>
      </xdr:nvCxnSpPr>
      <xdr:spPr>
        <a:xfrm>
          <a:off x="13703300" y="13497483"/>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a:extLst>
            <a:ext uri="{FF2B5EF4-FFF2-40B4-BE49-F238E27FC236}">
              <a16:creationId xmlns:a16="http://schemas.microsoft.com/office/drawing/2014/main" xmlns="" id="{C12D09C7-1FE4-4489-8D71-CB8384C86B3D}"/>
            </a:ext>
          </a:extLst>
        </xdr:cNvPr>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a:extLst>
            <a:ext uri="{FF2B5EF4-FFF2-40B4-BE49-F238E27FC236}">
              <a16:creationId xmlns:a16="http://schemas.microsoft.com/office/drawing/2014/main" xmlns="" id="{57A157E6-16D2-4BB4-A5D4-665ADA7CE348}"/>
            </a:ext>
          </a:extLst>
        </xdr:cNvPr>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101501</xdr:rowOff>
    </xdr:from>
    <xdr:to>
      <xdr:col>19</xdr:col>
      <xdr:colOff>644525</xdr:colOff>
      <xdr:row>78</xdr:row>
      <xdr:rowOff>124383</xdr:rowOff>
    </xdr:to>
    <xdr:cxnSp macro="">
      <xdr:nvCxnSpPr>
        <xdr:cNvPr id="640" name="直線コネクタ 639">
          <a:extLst>
            <a:ext uri="{FF2B5EF4-FFF2-40B4-BE49-F238E27FC236}">
              <a16:creationId xmlns:a16="http://schemas.microsoft.com/office/drawing/2014/main" xmlns="" id="{C8B9E84B-7598-42DB-85A6-80362A4D74CF}"/>
            </a:ext>
          </a:extLst>
        </xdr:cNvPr>
        <xdr:cNvCxnSpPr/>
      </xdr:nvCxnSpPr>
      <xdr:spPr>
        <a:xfrm>
          <a:off x="12814300" y="13474601"/>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a:extLst>
            <a:ext uri="{FF2B5EF4-FFF2-40B4-BE49-F238E27FC236}">
              <a16:creationId xmlns:a16="http://schemas.microsoft.com/office/drawing/2014/main" xmlns="" id="{91071078-DACF-43B1-97CD-40B12216FA9A}"/>
            </a:ext>
          </a:extLst>
        </xdr:cNvPr>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a:extLst>
            <a:ext uri="{FF2B5EF4-FFF2-40B4-BE49-F238E27FC236}">
              <a16:creationId xmlns:a16="http://schemas.microsoft.com/office/drawing/2014/main" xmlns="" id="{48F8026E-EDFF-4C3C-9533-4DA7B249AFFC}"/>
            </a:ext>
          </a:extLst>
        </xdr:cNvPr>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a:extLst>
            <a:ext uri="{FF2B5EF4-FFF2-40B4-BE49-F238E27FC236}">
              <a16:creationId xmlns:a16="http://schemas.microsoft.com/office/drawing/2014/main" xmlns="" id="{C1D08B48-A00E-4B11-8594-528F02408424}"/>
            </a:ext>
          </a:extLst>
        </xdr:cNvPr>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a:extLst>
            <a:ext uri="{FF2B5EF4-FFF2-40B4-BE49-F238E27FC236}">
              <a16:creationId xmlns:a16="http://schemas.microsoft.com/office/drawing/2014/main" xmlns="" id="{14AFDFC4-3FFF-4769-9DDA-53FDAA6728FC}"/>
            </a:ext>
          </a:extLst>
        </xdr:cNvPr>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E788F56C-7AAC-4C08-AB2C-60F858F90DD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6B45889E-4A56-4384-96DC-CD910B5E34E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4D3A5F02-E5A4-436B-96F3-C866477164E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9F6E67ED-C0DC-4A65-8818-3AE6DC28B92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73D7BC75-B64B-4D98-A253-3FF958187B3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165343</xdr:rowOff>
    </xdr:from>
    <xdr:to>
      <xdr:col>23</xdr:col>
      <xdr:colOff>568325</xdr:colOff>
      <xdr:row>78</xdr:row>
      <xdr:rowOff>95493</xdr:rowOff>
    </xdr:to>
    <xdr:sp macro="" textlink="">
      <xdr:nvSpPr>
        <xdr:cNvPr id="650" name="円/楕円 649">
          <a:extLst>
            <a:ext uri="{FF2B5EF4-FFF2-40B4-BE49-F238E27FC236}">
              <a16:creationId xmlns:a16="http://schemas.microsoft.com/office/drawing/2014/main" xmlns="" id="{AD973E35-A536-4F05-871F-D6D8D837BD20}"/>
            </a:ext>
          </a:extLst>
        </xdr:cNvPr>
        <xdr:cNvSpPr/>
      </xdr:nvSpPr>
      <xdr:spPr>
        <a:xfrm>
          <a:off x="16268700" y="133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124720</xdr:rowOff>
    </xdr:from>
    <xdr:ext cx="469744" cy="259045"/>
    <xdr:sp macro="" textlink="">
      <xdr:nvSpPr>
        <xdr:cNvPr id="651" name="災害復旧費該当値テキスト">
          <a:extLst>
            <a:ext uri="{FF2B5EF4-FFF2-40B4-BE49-F238E27FC236}">
              <a16:creationId xmlns:a16="http://schemas.microsoft.com/office/drawing/2014/main" xmlns="" id="{2DC284EB-106F-46E9-8738-3492967BE029}"/>
            </a:ext>
          </a:extLst>
        </xdr:cNvPr>
        <xdr:cNvSpPr txBox="1"/>
      </xdr:nvSpPr>
      <xdr:spPr>
        <a:xfrm>
          <a:off x="16370300" y="1315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42883</xdr:rowOff>
    </xdr:from>
    <xdr:to>
      <xdr:col>22</xdr:col>
      <xdr:colOff>415925</xdr:colOff>
      <xdr:row>78</xdr:row>
      <xdr:rowOff>144483</xdr:rowOff>
    </xdr:to>
    <xdr:sp macro="" textlink="">
      <xdr:nvSpPr>
        <xdr:cNvPr id="652" name="円/楕円 651">
          <a:extLst>
            <a:ext uri="{FF2B5EF4-FFF2-40B4-BE49-F238E27FC236}">
              <a16:creationId xmlns:a16="http://schemas.microsoft.com/office/drawing/2014/main" xmlns="" id="{3D4B13A9-8A33-4CE7-A2EF-F84A2F290A91}"/>
            </a:ext>
          </a:extLst>
        </xdr:cNvPr>
        <xdr:cNvSpPr/>
      </xdr:nvSpPr>
      <xdr:spPr>
        <a:xfrm>
          <a:off x="15430500" y="134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135610</xdr:rowOff>
    </xdr:from>
    <xdr:ext cx="469744" cy="259045"/>
    <xdr:sp macro="" textlink="">
      <xdr:nvSpPr>
        <xdr:cNvPr id="653" name="テキスト ボックス 652">
          <a:extLst>
            <a:ext uri="{FF2B5EF4-FFF2-40B4-BE49-F238E27FC236}">
              <a16:creationId xmlns:a16="http://schemas.microsoft.com/office/drawing/2014/main" xmlns="" id="{368EF197-FE2C-4BB6-9631-78125C2E012C}"/>
            </a:ext>
          </a:extLst>
        </xdr:cNvPr>
        <xdr:cNvSpPr txBox="1"/>
      </xdr:nvSpPr>
      <xdr:spPr>
        <a:xfrm>
          <a:off x="15246427" y="1350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75550</xdr:rowOff>
    </xdr:from>
    <xdr:to>
      <xdr:col>21</xdr:col>
      <xdr:colOff>212725</xdr:colOff>
      <xdr:row>79</xdr:row>
      <xdr:rowOff>5700</xdr:rowOff>
    </xdr:to>
    <xdr:sp macro="" textlink="">
      <xdr:nvSpPr>
        <xdr:cNvPr id="654" name="円/楕円 653">
          <a:extLst>
            <a:ext uri="{FF2B5EF4-FFF2-40B4-BE49-F238E27FC236}">
              <a16:creationId xmlns:a16="http://schemas.microsoft.com/office/drawing/2014/main" xmlns="" id="{C2800EB7-9808-402F-8B1E-3979208A1439}"/>
            </a:ext>
          </a:extLst>
        </xdr:cNvPr>
        <xdr:cNvSpPr/>
      </xdr:nvSpPr>
      <xdr:spPr>
        <a:xfrm>
          <a:off x="14541500" y="134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168277</xdr:rowOff>
    </xdr:from>
    <xdr:ext cx="378565" cy="259045"/>
    <xdr:sp macro="" textlink="">
      <xdr:nvSpPr>
        <xdr:cNvPr id="655" name="テキスト ボックス 654">
          <a:extLst>
            <a:ext uri="{FF2B5EF4-FFF2-40B4-BE49-F238E27FC236}">
              <a16:creationId xmlns:a16="http://schemas.microsoft.com/office/drawing/2014/main" xmlns="" id="{BC8975AB-34C2-4D7E-9FF8-5B799FCF12CB}"/>
            </a:ext>
          </a:extLst>
        </xdr:cNvPr>
        <xdr:cNvSpPr txBox="1"/>
      </xdr:nvSpPr>
      <xdr:spPr>
        <a:xfrm>
          <a:off x="14403017" y="1354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73583</xdr:rowOff>
    </xdr:from>
    <xdr:to>
      <xdr:col>20</xdr:col>
      <xdr:colOff>9525</xdr:colOff>
      <xdr:row>79</xdr:row>
      <xdr:rowOff>3733</xdr:rowOff>
    </xdr:to>
    <xdr:sp macro="" textlink="">
      <xdr:nvSpPr>
        <xdr:cNvPr id="656" name="円/楕円 655">
          <a:extLst>
            <a:ext uri="{FF2B5EF4-FFF2-40B4-BE49-F238E27FC236}">
              <a16:creationId xmlns:a16="http://schemas.microsoft.com/office/drawing/2014/main" xmlns="" id="{056DF304-BC91-4E40-A48C-A524668DC31F}"/>
            </a:ext>
          </a:extLst>
        </xdr:cNvPr>
        <xdr:cNvSpPr/>
      </xdr:nvSpPr>
      <xdr:spPr>
        <a:xfrm>
          <a:off x="136525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166310</xdr:rowOff>
    </xdr:from>
    <xdr:ext cx="378565" cy="259045"/>
    <xdr:sp macro="" textlink="">
      <xdr:nvSpPr>
        <xdr:cNvPr id="657" name="テキスト ボックス 656">
          <a:extLst>
            <a:ext uri="{FF2B5EF4-FFF2-40B4-BE49-F238E27FC236}">
              <a16:creationId xmlns:a16="http://schemas.microsoft.com/office/drawing/2014/main" xmlns="" id="{AD9D3B63-49E3-4107-B7A2-B12E44DB6519}"/>
            </a:ext>
          </a:extLst>
        </xdr:cNvPr>
        <xdr:cNvSpPr txBox="1"/>
      </xdr:nvSpPr>
      <xdr:spPr>
        <a:xfrm>
          <a:off x="13514017" y="1353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50701</xdr:rowOff>
    </xdr:from>
    <xdr:to>
      <xdr:col>18</xdr:col>
      <xdr:colOff>492125</xdr:colOff>
      <xdr:row>78</xdr:row>
      <xdr:rowOff>152301</xdr:rowOff>
    </xdr:to>
    <xdr:sp macro="" textlink="">
      <xdr:nvSpPr>
        <xdr:cNvPr id="658" name="円/楕円 657">
          <a:extLst>
            <a:ext uri="{FF2B5EF4-FFF2-40B4-BE49-F238E27FC236}">
              <a16:creationId xmlns:a16="http://schemas.microsoft.com/office/drawing/2014/main" xmlns="" id="{28281107-3EA5-4430-BD59-3901A8A20055}"/>
            </a:ext>
          </a:extLst>
        </xdr:cNvPr>
        <xdr:cNvSpPr/>
      </xdr:nvSpPr>
      <xdr:spPr>
        <a:xfrm>
          <a:off x="12763500" y="134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143428</xdr:rowOff>
    </xdr:from>
    <xdr:ext cx="469744" cy="259045"/>
    <xdr:sp macro="" textlink="">
      <xdr:nvSpPr>
        <xdr:cNvPr id="659" name="テキスト ボックス 658">
          <a:extLst>
            <a:ext uri="{FF2B5EF4-FFF2-40B4-BE49-F238E27FC236}">
              <a16:creationId xmlns:a16="http://schemas.microsoft.com/office/drawing/2014/main" xmlns="" id="{EE65FEF0-5B56-4D31-A5BF-97B2185C2B2E}"/>
            </a:ext>
          </a:extLst>
        </xdr:cNvPr>
        <xdr:cNvSpPr txBox="1"/>
      </xdr:nvSpPr>
      <xdr:spPr>
        <a:xfrm>
          <a:off x="12579427" y="1351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xmlns="" id="{81B38093-5D31-4199-8FF3-C6097E1579A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xmlns="" id="{8A857B3D-D150-458D-B5DA-CF49ECF6306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xmlns="" id="{807C4060-0694-4A86-A6E6-5E6E7B1FE6D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xmlns="" id="{908FFC13-948E-49B6-9461-13334D10F65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xmlns="" id="{5E266FDE-6860-4DB1-B985-A572268AC05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xmlns="" id="{9D41AA71-58A7-4F77-A219-7745E0AF2C0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xmlns="" id="{F5E7611F-9BD2-454E-AE96-0B62BD24553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xmlns="" id="{B6CCF631-BCAB-47DF-B71E-C1C99724077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6710B093-F869-4E82-9B2B-15753944B4B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xmlns="" id="{62DB8C2A-9B9F-4D41-B6D1-0155003DFEA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a:extLst>
            <a:ext uri="{FF2B5EF4-FFF2-40B4-BE49-F238E27FC236}">
              <a16:creationId xmlns:a16="http://schemas.microsoft.com/office/drawing/2014/main" xmlns="" id="{B6A0C656-20ED-4958-9970-4C5B0C1490F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F08482F8-4600-41E2-9A63-6B818989E19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a:extLst>
            <a:ext uri="{FF2B5EF4-FFF2-40B4-BE49-F238E27FC236}">
              <a16:creationId xmlns:a16="http://schemas.microsoft.com/office/drawing/2014/main" xmlns="" id="{5CB92BA2-7457-4501-82FB-03EFFCB783D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4772BC33-F8BF-4357-88B4-B76C971D8C41}"/>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xmlns="" id="{9774FF6C-C157-4AEF-91A8-0674697BD94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xmlns="" id="{300EDD0D-21DF-4E22-AA01-FD2B53965218}"/>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a:extLst>
            <a:ext uri="{FF2B5EF4-FFF2-40B4-BE49-F238E27FC236}">
              <a16:creationId xmlns:a16="http://schemas.microsoft.com/office/drawing/2014/main" xmlns="" id="{5D45464D-7F58-4E92-82E2-56CF5E2B792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xmlns="" id="{B192097A-DCA0-4D20-B52C-3392CB3E7FCF}"/>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a:extLst>
            <a:ext uri="{FF2B5EF4-FFF2-40B4-BE49-F238E27FC236}">
              <a16:creationId xmlns:a16="http://schemas.microsoft.com/office/drawing/2014/main" xmlns="" id="{D678F52A-D718-47A4-A51C-E4FB750FB30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053AFB71-FB85-41F4-91EF-066C8FEA27EF}"/>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xmlns="" id="{A561BECC-B633-44CB-BBB8-AC3D7DCF6B5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DF24D630-ABEB-41B2-AD4F-A447C578279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xmlns="" id="{AE49DC53-32E1-4596-B71E-8A6139E2E17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a:extLst>
            <a:ext uri="{FF2B5EF4-FFF2-40B4-BE49-F238E27FC236}">
              <a16:creationId xmlns:a16="http://schemas.microsoft.com/office/drawing/2014/main" xmlns="" id="{ADDAB04B-06E6-4556-BE45-E3F4C34E1B84}"/>
            </a:ext>
          </a:extLst>
        </xdr:cNvPr>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a:extLst>
            <a:ext uri="{FF2B5EF4-FFF2-40B4-BE49-F238E27FC236}">
              <a16:creationId xmlns:a16="http://schemas.microsoft.com/office/drawing/2014/main" xmlns="" id="{4B2E51A9-72E5-40EA-9A85-D07463721FC6}"/>
            </a:ext>
          </a:extLst>
        </xdr:cNvPr>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a:extLst>
            <a:ext uri="{FF2B5EF4-FFF2-40B4-BE49-F238E27FC236}">
              <a16:creationId xmlns:a16="http://schemas.microsoft.com/office/drawing/2014/main" xmlns="" id="{494032EE-589A-482C-BF4B-7415DBD07CC3}"/>
            </a:ext>
          </a:extLst>
        </xdr:cNvPr>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a:extLst>
            <a:ext uri="{FF2B5EF4-FFF2-40B4-BE49-F238E27FC236}">
              <a16:creationId xmlns:a16="http://schemas.microsoft.com/office/drawing/2014/main" xmlns="" id="{9DB8FC8D-B786-45C0-8519-ED1CC56A23C3}"/>
            </a:ext>
          </a:extLst>
        </xdr:cNvPr>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a:extLst>
            <a:ext uri="{FF2B5EF4-FFF2-40B4-BE49-F238E27FC236}">
              <a16:creationId xmlns:a16="http://schemas.microsoft.com/office/drawing/2014/main" xmlns="" id="{5C472FE6-0AB2-47FF-A650-CA333C554E68}"/>
            </a:ext>
          </a:extLst>
        </xdr:cNvPr>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28918</xdr:rowOff>
    </xdr:from>
    <xdr:to>
      <xdr:col>23</xdr:col>
      <xdr:colOff>517525</xdr:colOff>
      <xdr:row>94</xdr:row>
      <xdr:rowOff>40856</xdr:rowOff>
    </xdr:to>
    <xdr:cxnSp macro="">
      <xdr:nvCxnSpPr>
        <xdr:cNvPr id="688" name="直線コネクタ 687">
          <a:extLst>
            <a:ext uri="{FF2B5EF4-FFF2-40B4-BE49-F238E27FC236}">
              <a16:creationId xmlns:a16="http://schemas.microsoft.com/office/drawing/2014/main" xmlns="" id="{E63054E4-5D86-4BF7-B83A-473F290C49D9}"/>
            </a:ext>
          </a:extLst>
        </xdr:cNvPr>
        <xdr:cNvCxnSpPr/>
      </xdr:nvCxnSpPr>
      <xdr:spPr>
        <a:xfrm>
          <a:off x="15481300" y="16145218"/>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a:extLst>
            <a:ext uri="{FF2B5EF4-FFF2-40B4-BE49-F238E27FC236}">
              <a16:creationId xmlns:a16="http://schemas.microsoft.com/office/drawing/2014/main" xmlns="" id="{3A6CAC09-C055-40CA-AE4C-72DD3D8FFE3B}"/>
            </a:ext>
          </a:extLst>
        </xdr:cNvPr>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a:extLst>
            <a:ext uri="{FF2B5EF4-FFF2-40B4-BE49-F238E27FC236}">
              <a16:creationId xmlns:a16="http://schemas.microsoft.com/office/drawing/2014/main" xmlns="" id="{90DEC0F3-8DD8-4065-B44E-21CEBE443492}"/>
            </a:ext>
          </a:extLst>
        </xdr:cNvPr>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19355</xdr:rowOff>
    </xdr:from>
    <xdr:to>
      <xdr:col>22</xdr:col>
      <xdr:colOff>365125</xdr:colOff>
      <xdr:row>94</xdr:row>
      <xdr:rowOff>28918</xdr:rowOff>
    </xdr:to>
    <xdr:cxnSp macro="">
      <xdr:nvCxnSpPr>
        <xdr:cNvPr id="691" name="直線コネクタ 690">
          <a:extLst>
            <a:ext uri="{FF2B5EF4-FFF2-40B4-BE49-F238E27FC236}">
              <a16:creationId xmlns:a16="http://schemas.microsoft.com/office/drawing/2014/main" xmlns="" id="{F2B61CDC-8204-4171-9200-3CD7D2A4FEE9}"/>
            </a:ext>
          </a:extLst>
        </xdr:cNvPr>
        <xdr:cNvCxnSpPr/>
      </xdr:nvCxnSpPr>
      <xdr:spPr>
        <a:xfrm>
          <a:off x="14592300" y="16135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a:extLst>
            <a:ext uri="{FF2B5EF4-FFF2-40B4-BE49-F238E27FC236}">
              <a16:creationId xmlns:a16="http://schemas.microsoft.com/office/drawing/2014/main" xmlns="" id="{AED7E1E6-3F33-4D0A-AAE2-E586535C0642}"/>
            </a:ext>
          </a:extLst>
        </xdr:cNvPr>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a:extLst>
            <a:ext uri="{FF2B5EF4-FFF2-40B4-BE49-F238E27FC236}">
              <a16:creationId xmlns:a16="http://schemas.microsoft.com/office/drawing/2014/main" xmlns="" id="{EFB8E77A-970D-49DC-91FB-A3A5D7807707}"/>
            </a:ext>
          </a:extLst>
        </xdr:cNvPr>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19355</xdr:rowOff>
    </xdr:from>
    <xdr:to>
      <xdr:col>21</xdr:col>
      <xdr:colOff>161925</xdr:colOff>
      <xdr:row>94</xdr:row>
      <xdr:rowOff>35700</xdr:rowOff>
    </xdr:to>
    <xdr:cxnSp macro="">
      <xdr:nvCxnSpPr>
        <xdr:cNvPr id="694" name="直線コネクタ 693">
          <a:extLst>
            <a:ext uri="{FF2B5EF4-FFF2-40B4-BE49-F238E27FC236}">
              <a16:creationId xmlns:a16="http://schemas.microsoft.com/office/drawing/2014/main" xmlns="" id="{A56DEAA5-488D-41E0-BD3A-BC3B03D44ACA}"/>
            </a:ext>
          </a:extLst>
        </xdr:cNvPr>
        <xdr:cNvCxnSpPr/>
      </xdr:nvCxnSpPr>
      <xdr:spPr>
        <a:xfrm flipV="1">
          <a:off x="13703300" y="161356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a:extLst>
            <a:ext uri="{FF2B5EF4-FFF2-40B4-BE49-F238E27FC236}">
              <a16:creationId xmlns:a16="http://schemas.microsoft.com/office/drawing/2014/main" xmlns="" id="{27CDF9E3-1DBF-4ACB-B931-63A66227CA6F}"/>
            </a:ext>
          </a:extLst>
        </xdr:cNvPr>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a:extLst>
            <a:ext uri="{FF2B5EF4-FFF2-40B4-BE49-F238E27FC236}">
              <a16:creationId xmlns:a16="http://schemas.microsoft.com/office/drawing/2014/main" xmlns="" id="{6283D383-09C8-4686-ABDC-E51B3E83088B}"/>
            </a:ext>
          </a:extLst>
        </xdr:cNvPr>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29083</xdr:rowOff>
    </xdr:from>
    <xdr:to>
      <xdr:col>19</xdr:col>
      <xdr:colOff>644525</xdr:colOff>
      <xdr:row>94</xdr:row>
      <xdr:rowOff>35700</xdr:rowOff>
    </xdr:to>
    <xdr:cxnSp macro="">
      <xdr:nvCxnSpPr>
        <xdr:cNvPr id="697" name="直線コネクタ 696">
          <a:extLst>
            <a:ext uri="{FF2B5EF4-FFF2-40B4-BE49-F238E27FC236}">
              <a16:creationId xmlns:a16="http://schemas.microsoft.com/office/drawing/2014/main" xmlns="" id="{BFAA3A62-A88A-4C78-8662-467D6C2E2484}"/>
            </a:ext>
          </a:extLst>
        </xdr:cNvPr>
        <xdr:cNvCxnSpPr/>
      </xdr:nvCxnSpPr>
      <xdr:spPr>
        <a:xfrm>
          <a:off x="12814300" y="16145383"/>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a:extLst>
            <a:ext uri="{FF2B5EF4-FFF2-40B4-BE49-F238E27FC236}">
              <a16:creationId xmlns:a16="http://schemas.microsoft.com/office/drawing/2014/main" xmlns="" id="{C00161F0-195E-4517-A4AF-F98175CD881F}"/>
            </a:ext>
          </a:extLst>
        </xdr:cNvPr>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a:extLst>
            <a:ext uri="{FF2B5EF4-FFF2-40B4-BE49-F238E27FC236}">
              <a16:creationId xmlns:a16="http://schemas.microsoft.com/office/drawing/2014/main" xmlns="" id="{4FBA63F5-FF5F-4EE5-9B2E-188689F526C8}"/>
            </a:ext>
          </a:extLst>
        </xdr:cNvPr>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a:extLst>
            <a:ext uri="{FF2B5EF4-FFF2-40B4-BE49-F238E27FC236}">
              <a16:creationId xmlns:a16="http://schemas.microsoft.com/office/drawing/2014/main" xmlns="" id="{3A3693AB-DE2F-40AF-BD08-04068CCCF108}"/>
            </a:ext>
          </a:extLst>
        </xdr:cNvPr>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a:extLst>
            <a:ext uri="{FF2B5EF4-FFF2-40B4-BE49-F238E27FC236}">
              <a16:creationId xmlns:a16="http://schemas.microsoft.com/office/drawing/2014/main" xmlns="" id="{0196003A-7B46-43C6-872A-B4394BFC48A8}"/>
            </a:ext>
          </a:extLst>
        </xdr:cNvPr>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5FB9F5EF-F233-477E-9414-98F1FA2A8ED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11136384-5FF0-4810-92B0-1061C471F31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21BF70DE-B195-4151-9744-40E33CA6809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9D980D27-54A8-4324-95BB-62B43808D91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D8946609-DC80-4502-BBB2-ACECA6A5250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161506</xdr:rowOff>
    </xdr:from>
    <xdr:to>
      <xdr:col>23</xdr:col>
      <xdr:colOff>568325</xdr:colOff>
      <xdr:row>94</xdr:row>
      <xdr:rowOff>91656</xdr:rowOff>
    </xdr:to>
    <xdr:sp macro="" textlink="">
      <xdr:nvSpPr>
        <xdr:cNvPr id="707" name="円/楕円 706">
          <a:extLst>
            <a:ext uri="{FF2B5EF4-FFF2-40B4-BE49-F238E27FC236}">
              <a16:creationId xmlns:a16="http://schemas.microsoft.com/office/drawing/2014/main" xmlns="" id="{08ECC3D7-2088-4CB1-928F-FA42AFEB4867}"/>
            </a:ext>
          </a:extLst>
        </xdr:cNvPr>
        <xdr:cNvSpPr/>
      </xdr:nvSpPr>
      <xdr:spPr>
        <a:xfrm>
          <a:off x="162687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12933</xdr:rowOff>
    </xdr:from>
    <xdr:ext cx="534377" cy="259045"/>
    <xdr:sp macro="" textlink="">
      <xdr:nvSpPr>
        <xdr:cNvPr id="708" name="公債費該当値テキスト">
          <a:extLst>
            <a:ext uri="{FF2B5EF4-FFF2-40B4-BE49-F238E27FC236}">
              <a16:creationId xmlns:a16="http://schemas.microsoft.com/office/drawing/2014/main" xmlns="" id="{A6448367-75CD-4EEF-8087-CD439C2816EC}"/>
            </a:ext>
          </a:extLst>
        </xdr:cNvPr>
        <xdr:cNvSpPr txBox="1"/>
      </xdr:nvSpPr>
      <xdr:spPr>
        <a:xfrm>
          <a:off x="16370300" y="159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149568</xdr:rowOff>
    </xdr:from>
    <xdr:to>
      <xdr:col>22</xdr:col>
      <xdr:colOff>415925</xdr:colOff>
      <xdr:row>94</xdr:row>
      <xdr:rowOff>79718</xdr:rowOff>
    </xdr:to>
    <xdr:sp macro="" textlink="">
      <xdr:nvSpPr>
        <xdr:cNvPr id="709" name="円/楕円 708">
          <a:extLst>
            <a:ext uri="{FF2B5EF4-FFF2-40B4-BE49-F238E27FC236}">
              <a16:creationId xmlns:a16="http://schemas.microsoft.com/office/drawing/2014/main" xmlns="" id="{0D9A1161-D518-4059-9242-0B3F37588ED3}"/>
            </a:ext>
          </a:extLst>
        </xdr:cNvPr>
        <xdr:cNvSpPr/>
      </xdr:nvSpPr>
      <xdr:spPr>
        <a:xfrm>
          <a:off x="154305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96245</xdr:rowOff>
    </xdr:from>
    <xdr:ext cx="534377" cy="259045"/>
    <xdr:sp macro="" textlink="">
      <xdr:nvSpPr>
        <xdr:cNvPr id="710" name="テキスト ボックス 709">
          <a:extLst>
            <a:ext uri="{FF2B5EF4-FFF2-40B4-BE49-F238E27FC236}">
              <a16:creationId xmlns:a16="http://schemas.microsoft.com/office/drawing/2014/main" xmlns="" id="{C78CFF5D-634A-42D2-B21B-0041739C3CDC}"/>
            </a:ext>
          </a:extLst>
        </xdr:cNvPr>
        <xdr:cNvSpPr txBox="1"/>
      </xdr:nvSpPr>
      <xdr:spPr>
        <a:xfrm>
          <a:off x="15214111" y="1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140005</xdr:rowOff>
    </xdr:from>
    <xdr:to>
      <xdr:col>21</xdr:col>
      <xdr:colOff>212725</xdr:colOff>
      <xdr:row>94</xdr:row>
      <xdr:rowOff>70155</xdr:rowOff>
    </xdr:to>
    <xdr:sp macro="" textlink="">
      <xdr:nvSpPr>
        <xdr:cNvPr id="711" name="円/楕円 710">
          <a:extLst>
            <a:ext uri="{FF2B5EF4-FFF2-40B4-BE49-F238E27FC236}">
              <a16:creationId xmlns:a16="http://schemas.microsoft.com/office/drawing/2014/main" xmlns="" id="{76A038F3-489E-4539-B7B4-19E47C200B4C}"/>
            </a:ext>
          </a:extLst>
        </xdr:cNvPr>
        <xdr:cNvSpPr/>
      </xdr:nvSpPr>
      <xdr:spPr>
        <a:xfrm>
          <a:off x="14541500" y="160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86682</xdr:rowOff>
    </xdr:from>
    <xdr:ext cx="534377" cy="259045"/>
    <xdr:sp macro="" textlink="">
      <xdr:nvSpPr>
        <xdr:cNvPr id="712" name="テキスト ボックス 711">
          <a:extLst>
            <a:ext uri="{FF2B5EF4-FFF2-40B4-BE49-F238E27FC236}">
              <a16:creationId xmlns:a16="http://schemas.microsoft.com/office/drawing/2014/main" xmlns="" id="{9D72F29A-C757-4D2E-901B-E040A3CECC7D}"/>
            </a:ext>
          </a:extLst>
        </xdr:cNvPr>
        <xdr:cNvSpPr txBox="1"/>
      </xdr:nvSpPr>
      <xdr:spPr>
        <a:xfrm>
          <a:off x="14325111" y="158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156350</xdr:rowOff>
    </xdr:from>
    <xdr:to>
      <xdr:col>20</xdr:col>
      <xdr:colOff>9525</xdr:colOff>
      <xdr:row>94</xdr:row>
      <xdr:rowOff>86500</xdr:rowOff>
    </xdr:to>
    <xdr:sp macro="" textlink="">
      <xdr:nvSpPr>
        <xdr:cNvPr id="713" name="円/楕円 712">
          <a:extLst>
            <a:ext uri="{FF2B5EF4-FFF2-40B4-BE49-F238E27FC236}">
              <a16:creationId xmlns:a16="http://schemas.microsoft.com/office/drawing/2014/main" xmlns="" id="{648A4131-36B5-45D0-9C0C-D3F04E8C273D}"/>
            </a:ext>
          </a:extLst>
        </xdr:cNvPr>
        <xdr:cNvSpPr/>
      </xdr:nvSpPr>
      <xdr:spPr>
        <a:xfrm>
          <a:off x="13652500" y="16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103027</xdr:rowOff>
    </xdr:from>
    <xdr:ext cx="534377" cy="259045"/>
    <xdr:sp macro="" textlink="">
      <xdr:nvSpPr>
        <xdr:cNvPr id="714" name="テキスト ボックス 713">
          <a:extLst>
            <a:ext uri="{FF2B5EF4-FFF2-40B4-BE49-F238E27FC236}">
              <a16:creationId xmlns:a16="http://schemas.microsoft.com/office/drawing/2014/main" xmlns="" id="{B6547B55-205D-4E09-B8A1-B188A50821C2}"/>
            </a:ext>
          </a:extLst>
        </xdr:cNvPr>
        <xdr:cNvSpPr txBox="1"/>
      </xdr:nvSpPr>
      <xdr:spPr>
        <a:xfrm>
          <a:off x="13436111" y="15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149733</xdr:rowOff>
    </xdr:from>
    <xdr:to>
      <xdr:col>18</xdr:col>
      <xdr:colOff>492125</xdr:colOff>
      <xdr:row>94</xdr:row>
      <xdr:rowOff>79883</xdr:rowOff>
    </xdr:to>
    <xdr:sp macro="" textlink="">
      <xdr:nvSpPr>
        <xdr:cNvPr id="715" name="円/楕円 714">
          <a:extLst>
            <a:ext uri="{FF2B5EF4-FFF2-40B4-BE49-F238E27FC236}">
              <a16:creationId xmlns:a16="http://schemas.microsoft.com/office/drawing/2014/main" xmlns="" id="{CD9FE753-E1E8-49EB-B240-0250AA07B531}"/>
            </a:ext>
          </a:extLst>
        </xdr:cNvPr>
        <xdr:cNvSpPr/>
      </xdr:nvSpPr>
      <xdr:spPr>
        <a:xfrm>
          <a:off x="12763500" y="160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96410</xdr:rowOff>
    </xdr:from>
    <xdr:ext cx="534377" cy="259045"/>
    <xdr:sp macro="" textlink="">
      <xdr:nvSpPr>
        <xdr:cNvPr id="716" name="テキスト ボックス 715">
          <a:extLst>
            <a:ext uri="{FF2B5EF4-FFF2-40B4-BE49-F238E27FC236}">
              <a16:creationId xmlns:a16="http://schemas.microsoft.com/office/drawing/2014/main" xmlns="" id="{667C0F17-F418-4370-890F-F730605D34AC}"/>
            </a:ext>
          </a:extLst>
        </xdr:cNvPr>
        <xdr:cNvSpPr txBox="1"/>
      </xdr:nvSpPr>
      <xdr:spPr>
        <a:xfrm>
          <a:off x="12547111" y="158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xmlns="" id="{9329D7DC-EEAA-4E3B-998C-366D9F40817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xmlns="" id="{86645227-42C1-4FEE-842F-E9A665503BF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xmlns="" id="{FA5FCB06-128E-43FE-A026-44E90BEE91B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xmlns="" id="{51E9799A-848E-4A7C-A52E-0BF46F3924B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xmlns="" id="{CB6F89C0-3A98-44D9-BE8C-45B0BD7A0DE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xmlns="" id="{C529CDD2-7174-4604-B253-E2F08616B4E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xmlns="" id="{F20ACD4E-C61D-431D-A516-716FEA5E91C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xmlns="" id="{52D74EAE-7922-4054-801B-153C32DA5D3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1EDB2831-B1C1-4046-B9A5-A3CA28E2C76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xmlns="" id="{20FB85A0-8848-4A56-9ECA-4919F80F523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xmlns="" id="{D42F6271-44D2-4D1E-A1A0-B0EA7B9246C4}"/>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2393F852-5F63-44D1-9F24-291C3DB32FE4}"/>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xmlns="" id="{39598DDF-3E5C-4757-AFAB-F7938F6818A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4B1FA5AB-C85B-4AB6-8AEF-BE0A69576B11}"/>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xmlns="" id="{01354655-674F-419C-A442-78D898667D9B}"/>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70DD23DF-2233-4E7A-B45B-B5901AFB1CDB}"/>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xmlns="" id="{B99FE3D2-F25B-4290-83B4-4689F55B259F}"/>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F65740F3-994C-4831-A950-631C61B86EA2}"/>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xmlns="" id="{158A63C5-C11D-4B5E-BE3D-05CCBADC6F6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a:extLst>
            <a:ext uri="{FF2B5EF4-FFF2-40B4-BE49-F238E27FC236}">
              <a16:creationId xmlns:a16="http://schemas.microsoft.com/office/drawing/2014/main" xmlns="" id="{1330F91A-E634-4FF9-A0BF-91127816F11B}"/>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xmlns="" id="{DB4EB013-50CB-46A2-B1F4-14753F386FF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17D4B3A6-E780-4986-95C3-AB8AB16176B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xmlns="" id="{196BF53C-8465-47C8-8F8B-29DF948359A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xmlns="" id="{2A17D58F-12C1-4BDE-AF7F-FCD411FA7DA3}"/>
            </a:ext>
          </a:extLst>
        </xdr:cNvPr>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a:extLst>
            <a:ext uri="{FF2B5EF4-FFF2-40B4-BE49-F238E27FC236}">
              <a16:creationId xmlns:a16="http://schemas.microsoft.com/office/drawing/2014/main" xmlns="" id="{1F8549AE-ED0E-458B-BEAD-F66414B11EC3}"/>
            </a:ext>
          </a:extLst>
        </xdr:cNvPr>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xmlns="" id="{B4C27D43-8E0D-452F-A13B-6B32322396DF}"/>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a:extLst>
            <a:ext uri="{FF2B5EF4-FFF2-40B4-BE49-F238E27FC236}">
              <a16:creationId xmlns:a16="http://schemas.microsoft.com/office/drawing/2014/main" xmlns="" id="{5185E79D-B4A7-48B4-B405-8CFEDBF8FB96}"/>
            </a:ext>
          </a:extLst>
        </xdr:cNvPr>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a:extLst>
            <a:ext uri="{FF2B5EF4-FFF2-40B4-BE49-F238E27FC236}">
              <a16:creationId xmlns:a16="http://schemas.microsoft.com/office/drawing/2014/main" xmlns="" id="{B8415A39-C61A-492D-855D-49DBAC4C08F4}"/>
            </a:ext>
          </a:extLst>
        </xdr:cNvPr>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xmlns="" id="{3E1FE20F-ED19-42B2-B37F-915A593DB1AC}"/>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a:extLst>
            <a:ext uri="{FF2B5EF4-FFF2-40B4-BE49-F238E27FC236}">
              <a16:creationId xmlns:a16="http://schemas.microsoft.com/office/drawing/2014/main" xmlns="" id="{47B3CD1A-0AF8-4340-B6FF-2A874F704BA6}"/>
            </a:ext>
          </a:extLst>
        </xdr:cNvPr>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a:extLst>
            <a:ext uri="{FF2B5EF4-FFF2-40B4-BE49-F238E27FC236}">
              <a16:creationId xmlns:a16="http://schemas.microsoft.com/office/drawing/2014/main" xmlns="" id="{3E8C1E82-D6FD-4BEB-A9C0-ADC1470DB2A7}"/>
            </a:ext>
          </a:extLst>
        </xdr:cNvPr>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a:extLst>
            <a:ext uri="{FF2B5EF4-FFF2-40B4-BE49-F238E27FC236}">
              <a16:creationId xmlns:a16="http://schemas.microsoft.com/office/drawing/2014/main" xmlns="" id="{EE0CDCCE-F4D3-49BD-8E26-8F2AC39ED22B}"/>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a:extLst>
            <a:ext uri="{FF2B5EF4-FFF2-40B4-BE49-F238E27FC236}">
              <a16:creationId xmlns:a16="http://schemas.microsoft.com/office/drawing/2014/main" xmlns="" id="{4FD2A6FD-8C3E-442C-B9CC-A35C2211B6C4}"/>
            </a:ext>
          </a:extLst>
        </xdr:cNvPr>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a:extLst>
            <a:ext uri="{FF2B5EF4-FFF2-40B4-BE49-F238E27FC236}">
              <a16:creationId xmlns:a16="http://schemas.microsoft.com/office/drawing/2014/main" xmlns="" id="{CBD1FFF1-6FE9-4D73-8D3A-36C897435696}"/>
            </a:ext>
          </a:extLst>
        </xdr:cNvPr>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a:extLst>
            <a:ext uri="{FF2B5EF4-FFF2-40B4-BE49-F238E27FC236}">
              <a16:creationId xmlns:a16="http://schemas.microsoft.com/office/drawing/2014/main" xmlns="" id="{48ABAA32-1FAB-45A2-9968-9BE6D249233C}"/>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a:extLst>
            <a:ext uri="{FF2B5EF4-FFF2-40B4-BE49-F238E27FC236}">
              <a16:creationId xmlns:a16="http://schemas.microsoft.com/office/drawing/2014/main" xmlns="" id="{3D48D23D-8419-4B0B-B7DD-F4EEA64EF1DC}"/>
            </a:ext>
          </a:extLst>
        </xdr:cNvPr>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a:extLst>
            <a:ext uri="{FF2B5EF4-FFF2-40B4-BE49-F238E27FC236}">
              <a16:creationId xmlns:a16="http://schemas.microsoft.com/office/drawing/2014/main" xmlns="" id="{5C479816-32B5-4444-AB79-BD572F239DD0}"/>
            </a:ext>
          </a:extLst>
        </xdr:cNvPr>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a:extLst>
            <a:ext uri="{FF2B5EF4-FFF2-40B4-BE49-F238E27FC236}">
              <a16:creationId xmlns:a16="http://schemas.microsoft.com/office/drawing/2014/main" xmlns="" id="{36E14D68-BE52-4594-9B36-EA6CAD495BC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a:extLst>
            <a:ext uri="{FF2B5EF4-FFF2-40B4-BE49-F238E27FC236}">
              <a16:creationId xmlns:a16="http://schemas.microsoft.com/office/drawing/2014/main" xmlns="" id="{B8F7452B-E2BD-4040-A51E-C7546178D772}"/>
            </a:ext>
          </a:extLst>
        </xdr:cNvPr>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a:extLst>
            <a:ext uri="{FF2B5EF4-FFF2-40B4-BE49-F238E27FC236}">
              <a16:creationId xmlns:a16="http://schemas.microsoft.com/office/drawing/2014/main" xmlns="" id="{B2DA397C-1EE5-4C68-B1C0-A2F8DDBD5EAD}"/>
            </a:ext>
          </a:extLst>
        </xdr:cNvPr>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a:extLst>
            <a:ext uri="{FF2B5EF4-FFF2-40B4-BE49-F238E27FC236}">
              <a16:creationId xmlns:a16="http://schemas.microsoft.com/office/drawing/2014/main" xmlns="" id="{645E8238-2B09-4E24-B634-2B8A293B486B}"/>
            </a:ext>
          </a:extLst>
        </xdr:cNvPr>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a:extLst>
            <a:ext uri="{FF2B5EF4-FFF2-40B4-BE49-F238E27FC236}">
              <a16:creationId xmlns:a16="http://schemas.microsoft.com/office/drawing/2014/main" xmlns="" id="{12A2AA59-E130-4FCD-A6FA-35285561C276}"/>
            </a:ext>
          </a:extLst>
        </xdr:cNvPr>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885D2B36-482F-4248-8637-32AEB5C36E2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508D607B-9E05-43FF-8B3A-E8F5856B090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4D4E4CBA-FB5D-4D7F-9599-8B76A59FE18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33B3956A-573E-4AAB-9002-073A351CBB5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4597B4A3-883B-4A97-8527-ABBA3EF0E16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xmlns="" id="{5349160D-6C1B-4811-A9C6-F8E514F3055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a:extLst>
            <a:ext uri="{FF2B5EF4-FFF2-40B4-BE49-F238E27FC236}">
              <a16:creationId xmlns:a16="http://schemas.microsoft.com/office/drawing/2014/main" xmlns="" id="{E921B86F-B17F-446B-8492-FE6F9FE110BB}"/>
            </a:ext>
          </a:extLst>
        </xdr:cNvPr>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a:extLst>
            <a:ext uri="{FF2B5EF4-FFF2-40B4-BE49-F238E27FC236}">
              <a16:creationId xmlns:a16="http://schemas.microsoft.com/office/drawing/2014/main" xmlns="" id="{E7951A60-7940-4249-BFE0-5AC89A2FD66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926FBE1E-14E0-4197-81AE-ED3052A06957}"/>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a:extLst>
            <a:ext uri="{FF2B5EF4-FFF2-40B4-BE49-F238E27FC236}">
              <a16:creationId xmlns:a16="http://schemas.microsoft.com/office/drawing/2014/main" xmlns="" id="{FE90E4E7-467A-4352-9B6A-4556E6063AD2}"/>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3647DFAC-E2E8-4757-8248-E8B58F9865F6}"/>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a:extLst>
            <a:ext uri="{FF2B5EF4-FFF2-40B4-BE49-F238E27FC236}">
              <a16:creationId xmlns:a16="http://schemas.microsoft.com/office/drawing/2014/main" xmlns="" id="{12F0E688-21BA-44A2-929E-2E4672B8518E}"/>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BC28F0D6-E4EC-4F8A-B386-43BE0A12D089}"/>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a:extLst>
            <a:ext uri="{FF2B5EF4-FFF2-40B4-BE49-F238E27FC236}">
              <a16:creationId xmlns:a16="http://schemas.microsoft.com/office/drawing/2014/main" xmlns="" id="{497A6F4D-7346-4842-B228-FB9CF242162C}"/>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31DF10AB-A0BD-435F-95D2-1DF72351D425}"/>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xmlns="" id="{90BE61AF-A6CC-4448-9A98-2D4A3F4A0CB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xmlns="" id="{F26E65A9-05D7-45CA-8B6C-A556A0043539}"/>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xmlns="" id="{71903FCF-11F8-4F04-9D4A-511DE7F0FBB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xmlns="" id="{112E64FD-076D-408A-9B23-D040135EA43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xmlns="" id="{75D117E9-3B56-4F3A-A51E-87AABD3A8CA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xmlns="" id="{452DA634-641E-4135-9D3E-567996A0400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xmlns="" id="{5D660214-1C12-4324-B553-087395B2B18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xmlns="" id="{2F83B947-281C-407F-AB55-2CCB9F1E8F9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DD8BA3EF-554A-43A7-BBD1-B9B53D8F1E0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xmlns="" id="{A805810F-3D65-4160-A3D6-7876EAB5057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xmlns="" id="{293BFF1C-1AE0-44B6-A8D6-1DD6EBF133B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DAF8F035-907D-4965-9F98-83B3C3D01D4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xmlns="" id="{04880908-4B9E-4A7C-981F-B0597A90689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8B793248-FB65-4D3A-AD36-A9B5FC12EC7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xmlns="" id="{69C14B9D-4855-4BA9-A8DF-824CD9EEDF6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xmlns="" id="{E7DD7BB6-5650-430F-86F8-E3B1BE47EB4E}"/>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1615AA4C-CD28-4880-86C4-FBBFC490232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xmlns="" id="{F7373111-D15D-485B-B704-935597CE666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EE6A19A0-A08B-4EC9-AE79-D22CD24314F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xmlns="" id="{204191EE-9B99-419D-9E31-09F2A83122D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xmlns="" id="{CC078D63-3CE8-4A16-BB3E-A666D038889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967AE57B-1C0D-4ECE-9942-5EC321C558D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xmlns="" id="{23519AE6-1029-423D-B9E9-975C92AF4452}"/>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xmlns="" id="{8E78A59C-6804-40F2-96E2-36F02234C199}"/>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xmlns="" id="{3A7A6550-6FFC-442F-94D3-9756F1D198E3}"/>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2EBA4BC2-1490-41A1-97CB-1AB0713085E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xmlns="" id="{B08E7AC1-3AB8-4063-8469-29D5B315E7F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xmlns="" id="{7088E874-DAD5-42B7-B4D8-13B9D7927C1B}"/>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417418B1-D7E3-4E3B-B1EF-C8E3077C6454}"/>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xmlns="" id="{10077BF6-61D9-42FE-8FBB-46C20765329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xmlns="" id="{119F236A-E6BE-474D-B642-F2F506FF297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4FB8AD9-9AF2-41F3-B46D-5B321B1270C1}"/>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xmlns="" id="{6E64D4F4-8824-40AB-BA52-EDF6F26336F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2BFFFC4F-D0E6-4769-BC00-56058DE5719D}"/>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2594E1A4-D5D1-4D91-A2C2-1A87DB57D6C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C1B982B5-3E14-4006-A891-678717023CB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90E1AC91-D689-46A5-BAFA-640C2A65BE5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73732A95-222E-41D0-89C0-1C00755730A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FAE02251-3B1F-43F5-B742-0B5242DAD23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xmlns="" id="{0D8D197B-272C-43F8-AF70-19E3A2E6EA0D}"/>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38623177-F46B-4DD5-BF46-07C2C1616CB3}"/>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xmlns="" id="{8D749563-E0E7-4C69-81BC-0F3C9838D62F}"/>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FC7BB446-F85A-42F1-A0FF-D7A3EEE82869}"/>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xmlns="" id="{87D92449-4AAF-401B-A7BC-56CBD4976F92}"/>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AFF76D9B-33AE-41CD-ABCA-8B71A81F1931}"/>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xmlns="" id="{DF99F987-1FA7-4DF3-8FAF-424B10D5B9D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279C4CE6-C4F4-4762-B949-8666130FAA79}"/>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xmlns="" id="{E6A091F5-E241-4EA6-88B3-8DFA0DBE4A5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46584ED3-5E45-466B-AB6D-C733AF14DF14}"/>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xmlns="" id="{C3C0AB23-F95E-42EA-BE8E-D81F2E0FEF5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xmlns="" id="{2E8F1ADB-45D9-4999-BCED-ECDD4EFA430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xmlns="" id="{FF9F3993-D8AB-4A37-BA9A-B87C1E2A28C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ea"/>
              <a:ea typeface="+mn-ea"/>
              <a:cs typeface="+mn-cs"/>
            </a:rPr>
            <a:t>　民生</a:t>
          </a:r>
          <a:r>
            <a:rPr lang="ja-JP" altLang="ja-JP" sz="1300">
              <a:solidFill>
                <a:schemeClr val="dk1"/>
              </a:solidFill>
              <a:latin typeface="+mn-ea"/>
              <a:ea typeface="+mn-ea"/>
              <a:cs typeface="+mn-cs"/>
            </a:rPr>
            <a:t>費は、住民一人当たり</a:t>
          </a:r>
          <a:r>
            <a:rPr lang="en-US" altLang="ja-JP" sz="1300">
              <a:solidFill>
                <a:schemeClr val="dk1"/>
              </a:solidFill>
              <a:latin typeface="+mn-ea"/>
              <a:ea typeface="+mn-ea"/>
              <a:cs typeface="+mn-cs"/>
            </a:rPr>
            <a:t>199,587</a:t>
          </a:r>
          <a:r>
            <a:rPr lang="ja-JP" altLang="ja-JP" sz="1300">
              <a:solidFill>
                <a:schemeClr val="dk1"/>
              </a:solidFill>
              <a:latin typeface="+mn-ea"/>
              <a:ea typeface="+mn-ea"/>
              <a:cs typeface="+mn-cs"/>
            </a:rPr>
            <a:t>円となっており、類似団体平均と比較して</a:t>
          </a:r>
          <a:r>
            <a:rPr lang="en-US" altLang="ja-JP" sz="1300">
              <a:solidFill>
                <a:schemeClr val="dk1"/>
              </a:solidFill>
              <a:latin typeface="+mn-ea"/>
              <a:ea typeface="+mn-ea"/>
              <a:cs typeface="+mn-cs"/>
            </a:rPr>
            <a:t>38,280</a:t>
          </a:r>
          <a:r>
            <a:rPr lang="ja-JP" altLang="ja-JP" sz="1300">
              <a:solidFill>
                <a:schemeClr val="dk1"/>
              </a:solidFill>
              <a:latin typeface="+mn-ea"/>
              <a:ea typeface="+mn-ea"/>
              <a:cs typeface="+mn-cs"/>
            </a:rPr>
            <a:t>円多い結果となった。平成</a:t>
          </a:r>
          <a:r>
            <a:rPr lang="en-US" altLang="ja-JP" sz="1300">
              <a:solidFill>
                <a:schemeClr val="dk1"/>
              </a:solidFill>
              <a:latin typeface="+mn-ea"/>
              <a:ea typeface="+mn-ea"/>
              <a:cs typeface="+mn-cs"/>
            </a:rPr>
            <a:t>27</a:t>
          </a:r>
          <a:r>
            <a:rPr lang="ja-JP" altLang="ja-JP" sz="1300">
              <a:solidFill>
                <a:schemeClr val="dk1"/>
              </a:solidFill>
              <a:latin typeface="+mn-ea"/>
              <a:ea typeface="+mn-ea"/>
              <a:cs typeface="+mn-cs"/>
            </a:rPr>
            <a:t>年度から比較すると</a:t>
          </a:r>
          <a:r>
            <a:rPr lang="ja-JP" altLang="ja-JP" sz="1300">
              <a:solidFill>
                <a:schemeClr val="dk1"/>
              </a:solidFill>
              <a:latin typeface="+mn-lt"/>
              <a:ea typeface="+mn-ea"/>
              <a:cs typeface="+mn-cs"/>
            </a:rPr>
            <a:t>介護老人保健施設事業会計出資金の皆増</a:t>
          </a:r>
          <a:r>
            <a:rPr lang="ja-JP" altLang="en-US" sz="1300">
              <a:solidFill>
                <a:schemeClr val="dk1"/>
              </a:solidFill>
              <a:latin typeface="+mn-lt"/>
              <a:ea typeface="+mn-ea"/>
              <a:cs typeface="+mn-cs"/>
            </a:rPr>
            <a:t>などにより</a:t>
          </a:r>
          <a:r>
            <a:rPr lang="ja-JP" altLang="ja-JP" sz="1300">
              <a:solidFill>
                <a:schemeClr val="dk1"/>
              </a:solidFill>
              <a:latin typeface="+mn-ea"/>
              <a:ea typeface="+mn-ea"/>
              <a:cs typeface="+mn-cs"/>
            </a:rPr>
            <a:t>住民一人当たりのコストは</a:t>
          </a:r>
          <a:r>
            <a:rPr lang="en-US" altLang="ja-JP" sz="1300">
              <a:solidFill>
                <a:schemeClr val="dk1"/>
              </a:solidFill>
              <a:latin typeface="+mn-ea"/>
              <a:ea typeface="+mn-ea"/>
              <a:cs typeface="+mn-cs"/>
            </a:rPr>
            <a:t>18,872</a:t>
          </a:r>
          <a:r>
            <a:rPr lang="ja-JP" altLang="ja-JP" sz="1300">
              <a:solidFill>
                <a:schemeClr val="dk1"/>
              </a:solidFill>
              <a:latin typeface="+mn-ea"/>
              <a:ea typeface="+mn-ea"/>
              <a:cs typeface="+mn-cs"/>
            </a:rPr>
            <a:t>円増えており、</a:t>
          </a:r>
          <a:r>
            <a:rPr lang="en-US" altLang="ja-JP" sz="1300">
              <a:solidFill>
                <a:schemeClr val="dk1"/>
              </a:solidFill>
              <a:latin typeface="+mn-ea"/>
              <a:ea typeface="+mn-ea"/>
              <a:cs typeface="+mn-cs"/>
            </a:rPr>
            <a:t>10.4</a:t>
          </a:r>
          <a:r>
            <a:rPr lang="ja-JP" altLang="ja-JP" sz="1300">
              <a:solidFill>
                <a:schemeClr val="dk1"/>
              </a:solidFill>
              <a:latin typeface="+mn-ea"/>
              <a:ea typeface="+mn-ea"/>
              <a:cs typeface="+mn-cs"/>
            </a:rPr>
            <a:t>％増となっている。</a:t>
          </a:r>
          <a:endParaRPr lang="ja-JP" altLang="ja-JP" sz="1300">
            <a:latin typeface="+mn-ea"/>
            <a:ea typeface="+mn-ea"/>
          </a:endParaRPr>
        </a:p>
        <a:p>
          <a:r>
            <a:rPr lang="ja-JP" altLang="en-US" sz="1300">
              <a:solidFill>
                <a:schemeClr val="dk1"/>
              </a:solidFill>
              <a:latin typeface="+mn-ea"/>
              <a:ea typeface="+mn-ea"/>
              <a:cs typeface="+mn-cs"/>
            </a:rPr>
            <a:t>　一方、土木費は、住民一人当たり</a:t>
          </a:r>
          <a:r>
            <a:rPr lang="en-US" altLang="ja-JP" sz="1300">
              <a:solidFill>
                <a:schemeClr val="dk1"/>
              </a:solidFill>
              <a:latin typeface="+mn-ea"/>
              <a:ea typeface="+mn-ea"/>
              <a:cs typeface="+mn-cs"/>
            </a:rPr>
            <a:t>42,700</a:t>
          </a:r>
          <a:r>
            <a:rPr lang="ja-JP" altLang="en-US" sz="1300">
              <a:solidFill>
                <a:schemeClr val="dk1"/>
              </a:solidFill>
              <a:latin typeface="+mn-ea"/>
              <a:ea typeface="+mn-ea"/>
              <a:cs typeface="+mn-cs"/>
            </a:rPr>
            <a:t>円となっており、平成</a:t>
          </a:r>
          <a:r>
            <a:rPr lang="en-US" altLang="ja-JP" sz="1300">
              <a:solidFill>
                <a:schemeClr val="dk1"/>
              </a:solidFill>
              <a:latin typeface="+mn-ea"/>
              <a:ea typeface="+mn-ea"/>
              <a:cs typeface="+mn-cs"/>
            </a:rPr>
            <a:t>27</a:t>
          </a:r>
          <a:r>
            <a:rPr lang="ja-JP" altLang="en-US" sz="1300">
              <a:solidFill>
                <a:schemeClr val="dk1"/>
              </a:solidFill>
              <a:latin typeface="+mn-ea"/>
              <a:ea typeface="+mn-ea"/>
              <a:cs typeface="+mn-cs"/>
            </a:rPr>
            <a:t>年度と比較すると</a:t>
          </a:r>
          <a:r>
            <a:rPr lang="en-US" altLang="ja-JP" sz="1300">
              <a:solidFill>
                <a:schemeClr val="dk1"/>
              </a:solidFill>
              <a:latin typeface="+mn-ea"/>
              <a:ea typeface="+mn-ea"/>
              <a:cs typeface="+mn-cs"/>
            </a:rPr>
            <a:t>32,083</a:t>
          </a:r>
          <a:r>
            <a:rPr lang="ja-JP" altLang="en-US" sz="1300">
              <a:solidFill>
                <a:schemeClr val="dk1"/>
              </a:solidFill>
              <a:latin typeface="+mn-ea"/>
              <a:ea typeface="+mn-ea"/>
              <a:cs typeface="+mn-cs"/>
            </a:rPr>
            <a:t>円減少し、類似団体平均を下回る結果となった。これは、九島架橋整備事業の大幅な事業費の減少が主な要因である。</a:t>
          </a:r>
          <a:endParaRPr lang="en-US" altLang="ja-JP" sz="1300">
            <a:solidFill>
              <a:schemeClr val="dk1"/>
            </a:solidFill>
            <a:latin typeface="+mn-ea"/>
            <a:ea typeface="+mn-ea"/>
            <a:cs typeface="+mn-cs"/>
          </a:endParaRPr>
        </a:p>
        <a:p>
          <a:r>
            <a:rPr lang="ja-JP" altLang="ja-JP" sz="1300">
              <a:solidFill>
                <a:schemeClr val="dk1"/>
              </a:solidFill>
              <a:latin typeface="+mn-ea"/>
              <a:ea typeface="+mn-ea"/>
              <a:cs typeface="+mn-cs"/>
            </a:rPr>
            <a:t>　</a:t>
          </a:r>
          <a:r>
            <a:rPr lang="ja-JP" altLang="en-US" sz="1300">
              <a:solidFill>
                <a:schemeClr val="dk1"/>
              </a:solidFill>
              <a:latin typeface="+mn-ea"/>
              <a:ea typeface="+mn-ea"/>
              <a:cs typeface="+mn-cs"/>
            </a:rPr>
            <a:t>また、</a:t>
          </a:r>
          <a:r>
            <a:rPr lang="ja-JP" altLang="ja-JP" sz="1300">
              <a:solidFill>
                <a:schemeClr val="dk1"/>
              </a:solidFill>
              <a:latin typeface="+mn-ea"/>
              <a:ea typeface="+mn-ea"/>
              <a:cs typeface="+mn-cs"/>
            </a:rPr>
            <a:t>公債費は、住民一人当たり</a:t>
          </a:r>
          <a:r>
            <a:rPr lang="en-US" altLang="ja-JP" sz="1300">
              <a:solidFill>
                <a:schemeClr val="dk1"/>
              </a:solidFill>
              <a:latin typeface="+mn-ea"/>
              <a:ea typeface="+mn-ea"/>
              <a:cs typeface="+mn-cs"/>
            </a:rPr>
            <a:t>67,783</a:t>
          </a:r>
          <a:r>
            <a:rPr lang="ja-JP" altLang="ja-JP" sz="1300">
              <a:solidFill>
                <a:schemeClr val="dk1"/>
              </a:solidFill>
              <a:latin typeface="+mn-ea"/>
              <a:ea typeface="+mn-ea"/>
              <a:cs typeface="+mn-cs"/>
            </a:rPr>
            <a:t>円となっており、平成</a:t>
          </a:r>
          <a:r>
            <a:rPr lang="en-US" altLang="ja-JP" sz="1300">
              <a:solidFill>
                <a:schemeClr val="dk1"/>
              </a:solidFill>
              <a:latin typeface="+mn-ea"/>
              <a:ea typeface="+mn-ea"/>
              <a:cs typeface="+mn-cs"/>
            </a:rPr>
            <a:t>27</a:t>
          </a:r>
          <a:r>
            <a:rPr lang="ja-JP" altLang="ja-JP" sz="1300">
              <a:solidFill>
                <a:schemeClr val="dk1"/>
              </a:solidFill>
              <a:latin typeface="+mn-ea"/>
              <a:ea typeface="+mn-ea"/>
              <a:cs typeface="+mn-cs"/>
            </a:rPr>
            <a:t>年度と比較すると</a:t>
          </a:r>
          <a:r>
            <a:rPr lang="en-US" altLang="ja-JP" sz="1300">
              <a:solidFill>
                <a:schemeClr val="dk1"/>
              </a:solidFill>
              <a:latin typeface="+mn-ea"/>
              <a:ea typeface="+mn-ea"/>
              <a:cs typeface="+mn-cs"/>
            </a:rPr>
            <a:t>940</a:t>
          </a:r>
          <a:r>
            <a:rPr lang="ja-JP" altLang="ja-JP" sz="1300">
              <a:solidFill>
                <a:schemeClr val="dk1"/>
              </a:solidFill>
              <a:latin typeface="+mn-ea"/>
              <a:ea typeface="+mn-ea"/>
              <a:cs typeface="+mn-cs"/>
            </a:rPr>
            <a:t>円減少している。既発債の繰上償還や中長期財政計画に沿った財政運営に努めたことにより、減少傾向が続いている。その一方で、類似団体平均と比較すると</a:t>
          </a:r>
          <a:r>
            <a:rPr lang="en-US" altLang="ja-JP" sz="1300">
              <a:solidFill>
                <a:schemeClr val="dk1"/>
              </a:solidFill>
              <a:latin typeface="+mn-ea"/>
              <a:ea typeface="+mn-ea"/>
              <a:cs typeface="+mn-cs"/>
            </a:rPr>
            <a:t>12,392</a:t>
          </a:r>
          <a:r>
            <a:rPr lang="ja-JP" altLang="ja-JP" sz="1300">
              <a:solidFill>
                <a:schemeClr val="dk1"/>
              </a:solidFill>
              <a:latin typeface="+mn-ea"/>
              <a:ea typeface="+mn-ea"/>
              <a:cs typeface="+mn-cs"/>
            </a:rPr>
            <a:t>円多い結果となっており、類似団体平均を上回る状況が続いている。今後も計画的な地方債の発行に努め、後年度に過度の負担を残さないよう健全な財政運営に努める。 </a:t>
          </a:r>
          <a:endParaRPr lang="ja-JP" altLang="ja-JP"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3DC08A28-B252-44FD-BFDA-020CAD0CE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DA948201-96EB-48C2-A898-27C43949D6B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E6061FC5-CFEE-44F4-BB8A-57511802C2E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BAA06B2C-D3C5-4127-9D6C-FC4A3DB23E6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EC2EAAF6-C1A6-4C74-8D05-4E9F2E31A667}"/>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9A291816-B1B8-49A2-A163-2171D317774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8BF1C6A6-0EA2-4E1F-916C-542F06044EB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F4A53FCF-C58F-4584-B486-3022BFE7A72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83CFC8BE-A4D9-4B42-9725-6C0BD91C7EC3}"/>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6CED2828-1734-4BA6-8C6A-4E4F1779DB21}"/>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AF014032-2215-4F9B-9F72-39C8ED6635C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5B21795C-01F4-4CB6-819E-7E5BD5DCA93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3771F59B-3ABA-49E7-B57A-9B7E4CCD1A2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ea"/>
              <a:ea typeface="+mn-ea"/>
              <a:cs typeface="+mn-cs"/>
            </a:rPr>
            <a:t>　合併後の危機的財政状況からの脱却を目的に、第１次、第</a:t>
          </a:r>
          <a:r>
            <a:rPr lang="en-US" altLang="ja-JP" sz="1300" b="0" i="0" baseline="0">
              <a:solidFill>
                <a:schemeClr val="dk1"/>
              </a:solidFill>
              <a:latin typeface="+mn-ea"/>
              <a:ea typeface="+mn-ea"/>
              <a:cs typeface="+mn-cs"/>
            </a:rPr>
            <a:t>2</a:t>
          </a:r>
          <a:r>
            <a:rPr lang="ja-JP" altLang="ja-JP" sz="1300" b="0" i="0" baseline="0">
              <a:solidFill>
                <a:schemeClr val="dk1"/>
              </a:solidFill>
              <a:latin typeface="+mn-ea"/>
              <a:ea typeface="+mn-ea"/>
              <a:cs typeface="+mn-cs"/>
            </a:rPr>
            <a:t>次及び第</a:t>
          </a:r>
          <a:r>
            <a:rPr lang="en-US" altLang="ja-JP" sz="1300" b="0" i="0" baseline="0">
              <a:solidFill>
                <a:schemeClr val="dk1"/>
              </a:solidFill>
              <a:latin typeface="+mn-ea"/>
              <a:ea typeface="+mn-ea"/>
              <a:cs typeface="+mn-cs"/>
            </a:rPr>
            <a:t>3</a:t>
          </a:r>
          <a:r>
            <a:rPr lang="ja-JP" altLang="ja-JP" sz="1300" b="0" i="0" baseline="0">
              <a:solidFill>
                <a:schemeClr val="dk1"/>
              </a:solidFill>
              <a:latin typeface="+mn-ea"/>
              <a:ea typeface="+mn-ea"/>
              <a:cs typeface="+mn-cs"/>
            </a:rPr>
            <a:t>次行政改革大綱を策定し、歳出全般の見直しによる経費削減とともに、部・課</a:t>
          </a:r>
          <a:r>
            <a:rPr lang="ja-JP" altLang="en-US" sz="1300" b="0" i="0" baseline="0">
              <a:solidFill>
                <a:schemeClr val="dk1"/>
              </a:solidFill>
              <a:latin typeface="+mn-ea"/>
              <a:ea typeface="+mn-ea"/>
              <a:cs typeface="+mn-cs"/>
            </a:rPr>
            <a:t>など</a:t>
          </a:r>
          <a:r>
            <a:rPr lang="ja-JP" altLang="ja-JP" sz="1300" b="0" i="0" baseline="0">
              <a:solidFill>
                <a:schemeClr val="dk1"/>
              </a:solidFill>
              <a:latin typeface="+mn-ea"/>
              <a:ea typeface="+mn-ea"/>
              <a:cs typeface="+mn-cs"/>
            </a:rPr>
            <a:t>の統廃合や職員数の削減による組織のスリム化に取り組んだ結果、既発債の繰上償還や財政調整基金の積み立てを継続的に実施することができ、標準財政規模に対する実質単年度収支は一定水準を維持している。標準財政規模に対する財政調整基金の割合は</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9.78</a:t>
          </a:r>
          <a:r>
            <a:rPr lang="ja-JP" altLang="ja-JP" sz="1300" b="0" i="0" baseline="0">
              <a:solidFill>
                <a:schemeClr val="dk1"/>
              </a:solidFill>
              <a:latin typeface="+mn-ea"/>
              <a:ea typeface="+mn-ea"/>
              <a:cs typeface="+mn-cs"/>
            </a:rPr>
            <a:t>％増、平成</a:t>
          </a:r>
          <a:r>
            <a:rPr lang="en-US" altLang="ja-JP" sz="1300" b="0" i="0" baseline="0">
              <a:solidFill>
                <a:schemeClr val="dk1"/>
              </a:solidFill>
              <a:latin typeface="+mn-ea"/>
              <a:ea typeface="+mn-ea"/>
              <a:cs typeface="+mn-cs"/>
            </a:rPr>
            <a:t>28</a:t>
          </a:r>
          <a:r>
            <a:rPr lang="ja-JP" altLang="ja-JP" sz="1300" b="0" i="0" baseline="0">
              <a:solidFill>
                <a:schemeClr val="dk1"/>
              </a:solidFill>
              <a:latin typeface="+mn-ea"/>
              <a:ea typeface="+mn-ea"/>
              <a:cs typeface="+mn-cs"/>
            </a:rPr>
            <a:t>年度末残高は</a:t>
          </a:r>
          <a:r>
            <a:rPr lang="en-US" altLang="ja-JP" sz="1300" b="0" i="0" baseline="0">
              <a:solidFill>
                <a:schemeClr val="dk1"/>
              </a:solidFill>
              <a:latin typeface="+mn-ea"/>
              <a:ea typeface="+mn-ea"/>
              <a:cs typeface="+mn-cs"/>
            </a:rPr>
            <a:t>7,144</a:t>
          </a:r>
          <a:r>
            <a:rPr lang="ja-JP" altLang="ja-JP" sz="1300" b="0" i="0" baseline="0">
              <a:solidFill>
                <a:schemeClr val="dk1"/>
              </a:solidFill>
              <a:latin typeface="+mn-ea"/>
              <a:ea typeface="+mn-ea"/>
              <a:cs typeface="+mn-cs"/>
            </a:rPr>
            <a:t>百万円（</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年間で</a:t>
          </a:r>
          <a:r>
            <a:rPr lang="en-US" altLang="ja-JP" sz="1300" b="0" i="0" baseline="0">
              <a:solidFill>
                <a:schemeClr val="dk1"/>
              </a:solidFill>
              <a:latin typeface="+mn-ea"/>
              <a:ea typeface="+mn-ea"/>
              <a:cs typeface="+mn-cs"/>
            </a:rPr>
            <a:t>2,701</a:t>
          </a:r>
          <a:r>
            <a:rPr lang="ja-JP" altLang="ja-JP" sz="1300" b="0" i="0" baseline="0">
              <a:solidFill>
                <a:schemeClr val="dk1"/>
              </a:solidFill>
              <a:latin typeface="+mn-ea"/>
              <a:ea typeface="+mn-ea"/>
              <a:cs typeface="+mn-cs"/>
            </a:rPr>
            <a:t>百万円、</a:t>
          </a:r>
          <a:r>
            <a:rPr lang="en-US" altLang="ja-JP" sz="1300" b="0" i="0" baseline="0">
              <a:solidFill>
                <a:schemeClr val="dk1"/>
              </a:solidFill>
              <a:latin typeface="+mn-ea"/>
              <a:ea typeface="+mn-ea"/>
              <a:cs typeface="+mn-cs"/>
            </a:rPr>
            <a:t>60.8</a:t>
          </a:r>
          <a:r>
            <a:rPr lang="ja-JP" altLang="ja-JP" sz="1300" b="0" i="0" baseline="0">
              <a:solidFill>
                <a:schemeClr val="dk1"/>
              </a:solidFill>
              <a:latin typeface="+mn-ea"/>
              <a:ea typeface="+mn-ea"/>
              <a:cs typeface="+mn-cs"/>
            </a:rPr>
            <a:t>％増）となっている。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引き続き、行政改革大綱の方針に基づき、行政の簡素化・効率化などの行財政改革に取り組み、適正水準の維持に努める。</a:t>
          </a:r>
          <a:endParaRPr lang="en-US" altLang="ja-JP" sz="1300" b="0" i="0" baseline="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7B02185E-502D-455A-809E-117283D75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2779BD6B-8F25-48AC-AB4D-13A356AAEFE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DDC26BD3-EADB-4845-AC6A-DDD30799AB8B}"/>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8B253F2D-C188-4E97-B1E1-40FD258582F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6F18D00F-C0C7-4B2F-B1F6-F4F223DE420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4E54B158-36AB-4624-ABA5-31DAAAD0E52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FE52B000-C63D-4441-ACF8-BB4181C6C35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976B196-F542-410B-A3D5-B6297E1C57B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CAC1A8E8-EDB8-46CC-BD92-094B0B2975DF}"/>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ea"/>
              <a:ea typeface="+mn-ea"/>
              <a:cs typeface="+mn-cs"/>
            </a:rPr>
            <a:t>　財政健全化の取り組みのもと、各会計の赤字解消に努めてきた結果、平成</a:t>
          </a:r>
          <a:r>
            <a:rPr lang="en-US" altLang="ja-JP" sz="1300" b="0" i="0" baseline="0">
              <a:solidFill>
                <a:schemeClr val="dk1"/>
              </a:solidFill>
              <a:latin typeface="+mn-ea"/>
              <a:ea typeface="+mn-ea"/>
              <a:cs typeface="+mn-cs"/>
            </a:rPr>
            <a:t>28</a:t>
          </a:r>
          <a:r>
            <a:rPr lang="ja-JP" altLang="ja-JP" sz="1300" b="0" i="0" baseline="0">
              <a:solidFill>
                <a:schemeClr val="dk1"/>
              </a:solidFill>
              <a:latin typeface="+mn-ea"/>
              <a:ea typeface="+mn-ea"/>
              <a:cs typeface="+mn-cs"/>
            </a:rPr>
            <a:t>年度の赤字会計は前年度に引き続き住宅新築資金等貸付事業特別会計のみとなった。</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しかしながら、黒字額の大半を企業会計の資金剰余額が占めているため、病院などの経営状況によっては、赤字額が大幅に増加する可能性もある。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今後も引き続き、公営企業の健全な経営に努め、住宅新築資金等貸付事業特別会計の赤字要因である貸付金の滞納解消を進め、赤字額の縮減を図る。</a:t>
          </a:r>
          <a:endParaRPr lang="en-US" altLang="ja-JP" sz="1300" b="0" i="0" baseline="0">
            <a:solidFill>
              <a:schemeClr val="dk1"/>
            </a:solidFill>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C4E90351-056A-4419-8DE6-1BF0E2546CE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66B21844-B58D-4CA0-B4A1-B058C2FF0F77}"/>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E0C7FF56-3636-4741-AD35-B4A2582499F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18E01BD1-1D11-453B-9461-35192BA0441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45A46354-258B-44F9-9330-44733E0A019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E35DCBD9-7078-43B1-A537-775CA604A4D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E42EFBCD-FF0E-4473-B32E-9C9266E131F3}"/>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F0C59CB7-0174-4411-A406-2A5CEBB5CC5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F94E8C40-844F-4DA2-9D5F-5E7DF5F17686}"/>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4EE0BF1-3561-47D5-8E9F-6B4E25F8C597}"/>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4AEA6D6F-9504-4A3C-90CC-934334F9083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010101\Desktop\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48639</v>
          </cell>
          <cell r="F3">
            <v>50880</v>
          </cell>
        </row>
        <row r="5">
          <cell r="A5" t="str">
            <v xml:space="preserve"> H25</v>
          </cell>
          <cell r="D5">
            <v>99892</v>
          </cell>
          <cell r="F5">
            <v>63956</v>
          </cell>
        </row>
        <row r="7">
          <cell r="A7" t="str">
            <v xml:space="preserve"> H26</v>
          </cell>
          <cell r="D7">
            <v>77664</v>
          </cell>
          <cell r="F7">
            <v>66255</v>
          </cell>
        </row>
        <row r="9">
          <cell r="A9" t="str">
            <v xml:space="preserve"> H27</v>
          </cell>
          <cell r="D9">
            <v>111331</v>
          </cell>
          <cell r="F9">
            <v>92247</v>
          </cell>
        </row>
        <row r="11">
          <cell r="A11" t="str">
            <v xml:space="preserve"> H28</v>
          </cell>
          <cell r="D11">
            <v>63304</v>
          </cell>
          <cell r="F11">
            <v>67319</v>
          </cell>
        </row>
        <row r="18">
          <cell r="B18" t="str">
            <v>H24</v>
          </cell>
          <cell r="C18" t="str">
            <v>H25</v>
          </cell>
          <cell r="D18" t="str">
            <v>H26</v>
          </cell>
          <cell r="E18" t="str">
            <v>H27</v>
          </cell>
          <cell r="F18" t="str">
            <v>H28</v>
          </cell>
        </row>
        <row r="19">
          <cell r="A19" t="str">
            <v>実質収支額</v>
          </cell>
          <cell r="B19">
            <v>1.85</v>
          </cell>
          <cell r="C19">
            <v>2.0699999999999998</v>
          </cell>
          <cell r="D19">
            <v>2.2599999999999998</v>
          </cell>
          <cell r="E19">
            <v>2.85</v>
          </cell>
          <cell r="F19">
            <v>2.9</v>
          </cell>
        </row>
        <row r="20">
          <cell r="A20" t="str">
            <v>財政調整基金残高</v>
          </cell>
          <cell r="B20">
            <v>17.07</v>
          </cell>
          <cell r="C20">
            <v>18.489999999999998</v>
          </cell>
          <cell r="D20">
            <v>22.24</v>
          </cell>
          <cell r="E20">
            <v>26.46</v>
          </cell>
          <cell r="F20">
            <v>26.85</v>
          </cell>
        </row>
        <row r="21">
          <cell r="A21" t="str">
            <v>実質単年度収支</v>
          </cell>
          <cell r="B21">
            <v>5.87</v>
          </cell>
          <cell r="C21">
            <v>4.29</v>
          </cell>
          <cell r="D21">
            <v>7.19</v>
          </cell>
          <cell r="E21">
            <v>8.17</v>
          </cell>
          <cell r="F21">
            <v>2.5099999999999998</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0.02</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介護保険（保険事業勘定）特別会計</v>
          </cell>
          <cell r="B29" t="e">
            <v>#N/A</v>
          </cell>
          <cell r="C29">
            <v>0.04</v>
          </cell>
          <cell r="D29" t="e">
            <v>#N/A</v>
          </cell>
          <cell r="E29">
            <v>0.01</v>
          </cell>
          <cell r="F29" t="e">
            <v>#N/A</v>
          </cell>
          <cell r="G29">
            <v>0.11</v>
          </cell>
          <cell r="H29" t="e">
            <v>#N/A</v>
          </cell>
          <cell r="I29">
            <v>0.39</v>
          </cell>
          <cell r="J29" t="e">
            <v>#N/A</v>
          </cell>
          <cell r="K29">
            <v>0.12</v>
          </cell>
        </row>
        <row r="30">
          <cell r="A30" t="str">
            <v>後期高齢者医療特別会計</v>
          </cell>
          <cell r="B30" t="e">
            <v>#N/A</v>
          </cell>
          <cell r="C30">
            <v>0.13</v>
          </cell>
          <cell r="D30" t="e">
            <v>#N/A</v>
          </cell>
          <cell r="E30">
            <v>0.13</v>
          </cell>
          <cell r="F30" t="e">
            <v>#N/A</v>
          </cell>
          <cell r="G30">
            <v>0.14000000000000001</v>
          </cell>
          <cell r="H30" t="e">
            <v>#N/A</v>
          </cell>
          <cell r="I30">
            <v>0.13</v>
          </cell>
          <cell r="J30" t="e">
            <v>#N/A</v>
          </cell>
          <cell r="K30">
            <v>0.14000000000000001</v>
          </cell>
        </row>
        <row r="31">
          <cell r="A31" t="str">
            <v>国民健康保険（事業勘定）特別会計</v>
          </cell>
          <cell r="B31" t="e">
            <v>#N/A</v>
          </cell>
          <cell r="C31">
            <v>0.42</v>
          </cell>
          <cell r="D31" t="e">
            <v>#N/A</v>
          </cell>
          <cell r="E31">
            <v>0.42</v>
          </cell>
          <cell r="F31" t="e">
            <v>#N/A</v>
          </cell>
          <cell r="G31">
            <v>0.87</v>
          </cell>
          <cell r="H31" t="e">
            <v>#N/A</v>
          </cell>
          <cell r="I31">
            <v>1.3</v>
          </cell>
          <cell r="J31" t="e">
            <v>#N/A</v>
          </cell>
          <cell r="K31">
            <v>1.58</v>
          </cell>
        </row>
        <row r="32">
          <cell r="A32" t="str">
            <v>介護老人保健施設事業会計</v>
          </cell>
          <cell r="B32" t="e">
            <v>#N/A</v>
          </cell>
          <cell r="C32">
            <v>0.37</v>
          </cell>
          <cell r="D32" t="e">
            <v>#N/A</v>
          </cell>
          <cell r="E32">
            <v>0.38</v>
          </cell>
          <cell r="F32" t="e">
            <v>#N/A</v>
          </cell>
          <cell r="G32">
            <v>0.31</v>
          </cell>
          <cell r="H32" t="e">
            <v>#N/A</v>
          </cell>
          <cell r="I32">
            <v>0.16</v>
          </cell>
          <cell r="J32" t="e">
            <v>#N/A</v>
          </cell>
          <cell r="K32">
            <v>2.15</v>
          </cell>
        </row>
        <row r="33">
          <cell r="A33" t="str">
            <v>一般会計</v>
          </cell>
          <cell r="B33" t="e">
            <v>#N/A</v>
          </cell>
          <cell r="C33">
            <v>3.13</v>
          </cell>
          <cell r="D33" t="e">
            <v>#N/A</v>
          </cell>
          <cell r="E33">
            <v>3.27</v>
          </cell>
          <cell r="F33" t="e">
            <v>#N/A</v>
          </cell>
          <cell r="G33">
            <v>3.36</v>
          </cell>
          <cell r="H33" t="e">
            <v>#N/A</v>
          </cell>
          <cell r="I33">
            <v>3.84</v>
          </cell>
          <cell r="J33" t="e">
            <v>#N/A</v>
          </cell>
          <cell r="K33">
            <v>3.85</v>
          </cell>
        </row>
        <row r="34">
          <cell r="A34" t="str">
            <v>水道事業会計</v>
          </cell>
          <cell r="B34" t="e">
            <v>#N/A</v>
          </cell>
          <cell r="C34">
            <v>5.57</v>
          </cell>
          <cell r="D34" t="e">
            <v>#N/A</v>
          </cell>
          <cell r="E34">
            <v>6.26</v>
          </cell>
          <cell r="F34" t="e">
            <v>#N/A</v>
          </cell>
          <cell r="G34">
            <v>6.74</v>
          </cell>
          <cell r="H34" t="e">
            <v>#N/A</v>
          </cell>
          <cell r="I34">
            <v>7.13</v>
          </cell>
          <cell r="J34" t="e">
            <v>#N/A</v>
          </cell>
          <cell r="K34">
            <v>8.25</v>
          </cell>
        </row>
        <row r="35">
          <cell r="A35" t="str">
            <v>病院事業会計</v>
          </cell>
          <cell r="B35" t="e">
            <v>#N/A</v>
          </cell>
          <cell r="C35">
            <v>26.51</v>
          </cell>
          <cell r="D35" t="e">
            <v>#N/A</v>
          </cell>
          <cell r="E35">
            <v>30.31</v>
          </cell>
          <cell r="F35" t="e">
            <v>#N/A</v>
          </cell>
          <cell r="G35">
            <v>32.76</v>
          </cell>
          <cell r="H35" t="e">
            <v>#N/A</v>
          </cell>
          <cell r="I35">
            <v>33.659999999999997</v>
          </cell>
          <cell r="J35" t="e">
            <v>#N/A</v>
          </cell>
          <cell r="K35">
            <v>35.44</v>
          </cell>
        </row>
        <row r="36">
          <cell r="A36" t="str">
            <v>住宅新築資金等貸付事業特別会計</v>
          </cell>
          <cell r="B36">
            <v>1.28</v>
          </cell>
          <cell r="C36" t="e">
            <v>#N/A</v>
          </cell>
          <cell r="D36">
            <v>1.2</v>
          </cell>
          <cell r="E36" t="e">
            <v>#N/A</v>
          </cell>
          <cell r="F36">
            <v>1.1000000000000001</v>
          </cell>
          <cell r="G36" t="e">
            <v>#N/A</v>
          </cell>
          <cell r="H36">
            <v>0.99</v>
          </cell>
          <cell r="I36" t="e">
            <v>#N/A</v>
          </cell>
          <cell r="J36">
            <v>0.95</v>
          </cell>
          <cell r="K36" t="e">
            <v>#N/A</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4671</v>
          </cell>
          <cell r="E42">
            <v>0</v>
          </cell>
          <cell r="F42">
            <v>0</v>
          </cell>
          <cell r="G42">
            <v>5053</v>
          </cell>
          <cell r="H42">
            <v>0</v>
          </cell>
          <cell r="I42">
            <v>0</v>
          </cell>
          <cell r="J42">
            <v>5271</v>
          </cell>
          <cell r="K42">
            <v>0</v>
          </cell>
          <cell r="L42">
            <v>0</v>
          </cell>
          <cell r="M42">
            <v>5292</v>
          </cell>
          <cell r="N42">
            <v>0</v>
          </cell>
          <cell r="O42">
            <v>0</v>
          </cell>
          <cell r="P42">
            <v>5422</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41</v>
          </cell>
          <cell r="C44">
            <v>0</v>
          </cell>
          <cell r="D44">
            <v>0</v>
          </cell>
          <cell r="E44">
            <v>40</v>
          </cell>
          <cell r="F44">
            <v>0</v>
          </cell>
          <cell r="G44">
            <v>0</v>
          </cell>
          <cell r="H44">
            <v>39</v>
          </cell>
          <cell r="I44">
            <v>0</v>
          </cell>
          <cell r="J44">
            <v>0</v>
          </cell>
          <cell r="K44">
            <v>39</v>
          </cell>
          <cell r="L44">
            <v>0</v>
          </cell>
          <cell r="M44">
            <v>0</v>
          </cell>
          <cell r="N44">
            <v>38</v>
          </cell>
          <cell r="O44">
            <v>0</v>
          </cell>
          <cell r="P44">
            <v>0</v>
          </cell>
        </row>
        <row r="45">
          <cell r="A45" t="str">
            <v>組合等が起こした地方債の元利償還金に対する負担金等</v>
          </cell>
          <cell r="B45">
            <v>99</v>
          </cell>
          <cell r="C45">
            <v>0</v>
          </cell>
          <cell r="D45">
            <v>0</v>
          </cell>
          <cell r="E45">
            <v>86</v>
          </cell>
          <cell r="F45">
            <v>0</v>
          </cell>
          <cell r="G45">
            <v>0</v>
          </cell>
          <cell r="H45">
            <v>53</v>
          </cell>
          <cell r="I45">
            <v>0</v>
          </cell>
          <cell r="J45">
            <v>0</v>
          </cell>
          <cell r="K45">
            <v>73</v>
          </cell>
          <cell r="L45">
            <v>0</v>
          </cell>
          <cell r="M45">
            <v>0</v>
          </cell>
          <cell r="N45">
            <v>92</v>
          </cell>
          <cell r="O45">
            <v>0</v>
          </cell>
          <cell r="P45">
            <v>0</v>
          </cell>
        </row>
        <row r="46">
          <cell r="A46" t="str">
            <v>公営企業債の元利償還金に対する繰入金</v>
          </cell>
          <cell r="B46">
            <v>1660</v>
          </cell>
          <cell r="C46">
            <v>0</v>
          </cell>
          <cell r="D46">
            <v>0</v>
          </cell>
          <cell r="E46">
            <v>1728</v>
          </cell>
          <cell r="F46">
            <v>0</v>
          </cell>
          <cell r="G46">
            <v>0</v>
          </cell>
          <cell r="H46">
            <v>1773</v>
          </cell>
          <cell r="I46">
            <v>0</v>
          </cell>
          <cell r="J46">
            <v>0</v>
          </cell>
          <cell r="K46">
            <v>1651</v>
          </cell>
          <cell r="L46">
            <v>0</v>
          </cell>
          <cell r="M46">
            <v>0</v>
          </cell>
          <cell r="N46">
            <v>1598</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4986</v>
          </cell>
          <cell r="C49">
            <v>0</v>
          </cell>
          <cell r="D49">
            <v>0</v>
          </cell>
          <cell r="E49">
            <v>5039</v>
          </cell>
          <cell r="F49">
            <v>0</v>
          </cell>
          <cell r="G49">
            <v>0</v>
          </cell>
          <cell r="H49">
            <v>4845</v>
          </cell>
          <cell r="I49">
            <v>0</v>
          </cell>
          <cell r="J49">
            <v>0</v>
          </cell>
          <cell r="K49">
            <v>4711</v>
          </cell>
          <cell r="L49">
            <v>0</v>
          </cell>
          <cell r="M49">
            <v>0</v>
          </cell>
          <cell r="N49">
            <v>4690</v>
          </cell>
          <cell r="O49">
            <v>0</v>
          </cell>
          <cell r="P49">
            <v>0</v>
          </cell>
        </row>
        <row r="50">
          <cell r="A50" t="str">
            <v>実質公債費比率の分子</v>
          </cell>
          <cell r="B50" t="e">
            <v>#N/A</v>
          </cell>
          <cell r="C50">
            <v>2115</v>
          </cell>
          <cell r="D50" t="e">
            <v>#N/A</v>
          </cell>
          <cell r="E50" t="e">
            <v>#N/A</v>
          </cell>
          <cell r="F50">
            <v>1840</v>
          </cell>
          <cell r="G50" t="e">
            <v>#N/A</v>
          </cell>
          <cell r="H50" t="e">
            <v>#N/A</v>
          </cell>
          <cell r="I50">
            <v>1439</v>
          </cell>
          <cell r="J50" t="e">
            <v>#N/A</v>
          </cell>
          <cell r="K50" t="e">
            <v>#N/A</v>
          </cell>
          <cell r="L50">
            <v>1182</v>
          </cell>
          <cell r="M50" t="e">
            <v>#N/A</v>
          </cell>
          <cell r="N50" t="e">
            <v>#N/A</v>
          </cell>
          <cell r="O50">
            <v>996</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46606</v>
          </cell>
          <cell r="E56">
            <v>0</v>
          </cell>
          <cell r="F56">
            <v>0</v>
          </cell>
          <cell r="G56">
            <v>47141</v>
          </cell>
          <cell r="H56">
            <v>0</v>
          </cell>
          <cell r="I56">
            <v>0</v>
          </cell>
          <cell r="J56">
            <v>46591</v>
          </cell>
          <cell r="K56">
            <v>0</v>
          </cell>
          <cell r="L56">
            <v>0</v>
          </cell>
          <cell r="M56">
            <v>47788</v>
          </cell>
          <cell r="N56">
            <v>0</v>
          </cell>
          <cell r="O56">
            <v>0</v>
          </cell>
          <cell r="P56">
            <v>47343</v>
          </cell>
        </row>
        <row r="57">
          <cell r="A57" t="str">
            <v>充当可能特定歳入</v>
          </cell>
          <cell r="B57">
            <v>0</v>
          </cell>
          <cell r="C57">
            <v>0</v>
          </cell>
          <cell r="D57">
            <v>1459</v>
          </cell>
          <cell r="E57">
            <v>0</v>
          </cell>
          <cell r="F57">
            <v>0</v>
          </cell>
          <cell r="G57">
            <v>1340</v>
          </cell>
          <cell r="H57">
            <v>0</v>
          </cell>
          <cell r="I57">
            <v>0</v>
          </cell>
          <cell r="J57">
            <v>1224</v>
          </cell>
          <cell r="K57">
            <v>0</v>
          </cell>
          <cell r="L57">
            <v>0</v>
          </cell>
          <cell r="M57">
            <v>1111</v>
          </cell>
          <cell r="N57">
            <v>0</v>
          </cell>
          <cell r="O57">
            <v>0</v>
          </cell>
          <cell r="P57">
            <v>992</v>
          </cell>
        </row>
        <row r="58">
          <cell r="A58" t="str">
            <v>充当可能基金</v>
          </cell>
          <cell r="B58">
            <v>0</v>
          </cell>
          <cell r="C58">
            <v>0</v>
          </cell>
          <cell r="D58">
            <v>6647</v>
          </cell>
          <cell r="E58">
            <v>0</v>
          </cell>
          <cell r="F58">
            <v>0</v>
          </cell>
          <cell r="G58">
            <v>7093</v>
          </cell>
          <cell r="H58">
            <v>0</v>
          </cell>
          <cell r="I58">
            <v>0</v>
          </cell>
          <cell r="J58">
            <v>8191</v>
          </cell>
          <cell r="K58">
            <v>0</v>
          </cell>
          <cell r="L58">
            <v>0</v>
          </cell>
          <cell r="M58">
            <v>10802</v>
          </cell>
          <cell r="N58">
            <v>0</v>
          </cell>
          <cell r="O58">
            <v>0</v>
          </cell>
          <cell r="P58">
            <v>11943</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1078</v>
          </cell>
          <cell r="C61">
            <v>0</v>
          </cell>
          <cell r="D61">
            <v>0</v>
          </cell>
          <cell r="E61">
            <v>409</v>
          </cell>
          <cell r="F61">
            <v>0</v>
          </cell>
          <cell r="G61">
            <v>0</v>
          </cell>
          <cell r="H61">
            <v>8</v>
          </cell>
          <cell r="I61">
            <v>0</v>
          </cell>
          <cell r="J61">
            <v>0</v>
          </cell>
          <cell r="K61">
            <v>33</v>
          </cell>
          <cell r="L61">
            <v>0</v>
          </cell>
          <cell r="M61">
            <v>0</v>
          </cell>
          <cell r="N61" t="str">
            <v>-</v>
          </cell>
          <cell r="O61">
            <v>0</v>
          </cell>
          <cell r="P61">
            <v>0</v>
          </cell>
        </row>
        <row r="62">
          <cell r="A62" t="str">
            <v>退職手当負担見込額</v>
          </cell>
          <cell r="B62">
            <v>6405</v>
          </cell>
          <cell r="C62">
            <v>0</v>
          </cell>
          <cell r="D62">
            <v>0</v>
          </cell>
          <cell r="E62">
            <v>5789</v>
          </cell>
          <cell r="F62">
            <v>0</v>
          </cell>
          <cell r="G62">
            <v>0</v>
          </cell>
          <cell r="H62">
            <v>5245</v>
          </cell>
          <cell r="I62">
            <v>0</v>
          </cell>
          <cell r="J62">
            <v>0</v>
          </cell>
          <cell r="K62">
            <v>5344</v>
          </cell>
          <cell r="L62">
            <v>0</v>
          </cell>
          <cell r="M62">
            <v>0</v>
          </cell>
          <cell r="N62">
            <v>5226</v>
          </cell>
          <cell r="O62">
            <v>0</v>
          </cell>
          <cell r="P62">
            <v>0</v>
          </cell>
        </row>
        <row r="63">
          <cell r="A63" t="str">
            <v>組合等負担等見込額</v>
          </cell>
          <cell r="B63">
            <v>580</v>
          </cell>
          <cell r="C63">
            <v>0</v>
          </cell>
          <cell r="D63">
            <v>0</v>
          </cell>
          <cell r="E63">
            <v>664</v>
          </cell>
          <cell r="F63">
            <v>0</v>
          </cell>
          <cell r="G63">
            <v>0</v>
          </cell>
          <cell r="H63">
            <v>627</v>
          </cell>
          <cell r="I63">
            <v>0</v>
          </cell>
          <cell r="J63">
            <v>0</v>
          </cell>
          <cell r="K63">
            <v>607</v>
          </cell>
          <cell r="L63">
            <v>0</v>
          </cell>
          <cell r="M63">
            <v>0</v>
          </cell>
          <cell r="N63">
            <v>722</v>
          </cell>
          <cell r="O63">
            <v>0</v>
          </cell>
          <cell r="P63">
            <v>0</v>
          </cell>
        </row>
        <row r="64">
          <cell r="A64" t="str">
            <v>公営企業債等繰入見込額</v>
          </cell>
          <cell r="B64">
            <v>22100</v>
          </cell>
          <cell r="C64">
            <v>0</v>
          </cell>
          <cell r="D64">
            <v>0</v>
          </cell>
          <cell r="E64">
            <v>19907</v>
          </cell>
          <cell r="F64">
            <v>0</v>
          </cell>
          <cell r="G64">
            <v>0</v>
          </cell>
          <cell r="H64">
            <v>18205</v>
          </cell>
          <cell r="I64">
            <v>0</v>
          </cell>
          <cell r="J64">
            <v>0</v>
          </cell>
          <cell r="K64">
            <v>16712</v>
          </cell>
          <cell r="L64">
            <v>0</v>
          </cell>
          <cell r="M64">
            <v>0</v>
          </cell>
          <cell r="N64">
            <v>14814</v>
          </cell>
          <cell r="O64">
            <v>0</v>
          </cell>
          <cell r="P64">
            <v>0</v>
          </cell>
        </row>
        <row r="65">
          <cell r="A65" t="str">
            <v>債務負担行為に基づく支出予定額</v>
          </cell>
          <cell r="B65">
            <v>229</v>
          </cell>
          <cell r="C65">
            <v>0</v>
          </cell>
          <cell r="D65">
            <v>0</v>
          </cell>
          <cell r="E65">
            <v>194</v>
          </cell>
          <cell r="F65">
            <v>0</v>
          </cell>
          <cell r="G65">
            <v>0</v>
          </cell>
          <cell r="H65">
            <v>159</v>
          </cell>
          <cell r="I65">
            <v>0</v>
          </cell>
          <cell r="J65">
            <v>0</v>
          </cell>
          <cell r="K65">
            <v>124</v>
          </cell>
          <cell r="L65">
            <v>0</v>
          </cell>
          <cell r="M65">
            <v>0</v>
          </cell>
          <cell r="N65">
            <v>88</v>
          </cell>
          <cell r="O65">
            <v>0</v>
          </cell>
          <cell r="P65">
            <v>0</v>
          </cell>
        </row>
        <row r="66">
          <cell r="A66" t="str">
            <v>一般会計等に係る地方債の現在高</v>
          </cell>
          <cell r="B66">
            <v>37180</v>
          </cell>
          <cell r="C66">
            <v>0</v>
          </cell>
          <cell r="D66">
            <v>0</v>
          </cell>
          <cell r="E66">
            <v>35989</v>
          </cell>
          <cell r="F66">
            <v>0</v>
          </cell>
          <cell r="G66">
            <v>0</v>
          </cell>
          <cell r="H66">
            <v>33852</v>
          </cell>
          <cell r="I66">
            <v>0</v>
          </cell>
          <cell r="J66">
            <v>0</v>
          </cell>
          <cell r="K66">
            <v>33957</v>
          </cell>
          <cell r="L66">
            <v>0</v>
          </cell>
          <cell r="M66">
            <v>0</v>
          </cell>
          <cell r="N66">
            <v>32943</v>
          </cell>
          <cell r="O66">
            <v>0</v>
          </cell>
          <cell r="P66">
            <v>0</v>
          </cell>
        </row>
        <row r="67">
          <cell r="A67" t="str">
            <v>将来負担比率の分子</v>
          </cell>
          <cell r="B67" t="e">
            <v>#N/A</v>
          </cell>
          <cell r="C67">
            <v>12860</v>
          </cell>
          <cell r="D67" t="e">
            <v>#N/A</v>
          </cell>
          <cell r="E67" t="e">
            <v>#N/A</v>
          </cell>
          <cell r="F67">
            <v>7378</v>
          </cell>
          <cell r="G67" t="e">
            <v>#N/A</v>
          </cell>
          <cell r="H67" t="e">
            <v>#N/A</v>
          </cell>
          <cell r="I67">
            <v>2090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17</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19</v>
      </c>
      <c r="C3" s="352"/>
      <c r="D3" s="352"/>
      <c r="E3" s="353"/>
      <c r="F3" s="353"/>
      <c r="G3" s="353"/>
      <c r="H3" s="353"/>
      <c r="I3" s="353"/>
      <c r="J3" s="353"/>
      <c r="K3" s="353"/>
      <c r="L3" s="353" t="s">
        <v>20</v>
      </c>
      <c r="M3" s="353"/>
      <c r="N3" s="353"/>
      <c r="O3" s="353"/>
      <c r="P3" s="353"/>
      <c r="Q3" s="353"/>
      <c r="R3" s="360"/>
      <c r="S3" s="360"/>
      <c r="T3" s="360"/>
      <c r="U3" s="360"/>
      <c r="V3" s="361"/>
      <c r="W3" s="335" t="s">
        <v>21</v>
      </c>
      <c r="X3" s="336"/>
      <c r="Y3" s="336"/>
      <c r="Z3" s="336"/>
      <c r="AA3" s="336"/>
      <c r="AB3" s="352"/>
      <c r="AC3" s="360" t="s">
        <v>22</v>
      </c>
      <c r="AD3" s="336"/>
      <c r="AE3" s="336"/>
      <c r="AF3" s="336"/>
      <c r="AG3" s="336"/>
      <c r="AH3" s="336"/>
      <c r="AI3" s="336"/>
      <c r="AJ3" s="336"/>
      <c r="AK3" s="336"/>
      <c r="AL3" s="337"/>
      <c r="AM3" s="335" t="s">
        <v>23</v>
      </c>
      <c r="AN3" s="336"/>
      <c r="AO3" s="336"/>
      <c r="AP3" s="336"/>
      <c r="AQ3" s="336"/>
      <c r="AR3" s="336"/>
      <c r="AS3" s="336"/>
      <c r="AT3" s="336"/>
      <c r="AU3" s="336"/>
      <c r="AV3" s="336"/>
      <c r="AW3" s="336"/>
      <c r="AX3" s="337"/>
      <c r="AY3" s="372" t="s">
        <v>24</v>
      </c>
      <c r="AZ3" s="373"/>
      <c r="BA3" s="373"/>
      <c r="BB3" s="373"/>
      <c r="BC3" s="373"/>
      <c r="BD3" s="373"/>
      <c r="BE3" s="373"/>
      <c r="BF3" s="373"/>
      <c r="BG3" s="373"/>
      <c r="BH3" s="373"/>
      <c r="BI3" s="373"/>
      <c r="BJ3" s="373"/>
      <c r="BK3" s="373"/>
      <c r="BL3" s="373"/>
      <c r="BM3" s="374"/>
      <c r="BN3" s="335" t="s">
        <v>25</v>
      </c>
      <c r="BO3" s="336"/>
      <c r="BP3" s="336"/>
      <c r="BQ3" s="336"/>
      <c r="BR3" s="336"/>
      <c r="BS3" s="336"/>
      <c r="BT3" s="336"/>
      <c r="BU3" s="337"/>
      <c r="BV3" s="335" t="s">
        <v>26</v>
      </c>
      <c r="BW3" s="336"/>
      <c r="BX3" s="336"/>
      <c r="BY3" s="336"/>
      <c r="BZ3" s="336"/>
      <c r="CA3" s="336"/>
      <c r="CB3" s="336"/>
      <c r="CC3" s="337"/>
      <c r="CD3" s="372" t="s">
        <v>24</v>
      </c>
      <c r="CE3" s="373"/>
      <c r="CF3" s="373"/>
      <c r="CG3" s="373"/>
      <c r="CH3" s="373"/>
      <c r="CI3" s="373"/>
      <c r="CJ3" s="373"/>
      <c r="CK3" s="373"/>
      <c r="CL3" s="373"/>
      <c r="CM3" s="373"/>
      <c r="CN3" s="373"/>
      <c r="CO3" s="373"/>
      <c r="CP3" s="373"/>
      <c r="CQ3" s="373"/>
      <c r="CR3" s="373"/>
      <c r="CS3" s="374"/>
      <c r="CT3" s="335" t="s">
        <v>27</v>
      </c>
      <c r="CU3" s="336"/>
      <c r="CV3" s="336"/>
      <c r="CW3" s="336"/>
      <c r="CX3" s="336"/>
      <c r="CY3" s="336"/>
      <c r="CZ3" s="336"/>
      <c r="DA3" s="337"/>
      <c r="DB3" s="335" t="s">
        <v>28</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29</v>
      </c>
      <c r="AZ4" s="339"/>
      <c r="BA4" s="339"/>
      <c r="BB4" s="339"/>
      <c r="BC4" s="339"/>
      <c r="BD4" s="339"/>
      <c r="BE4" s="339"/>
      <c r="BF4" s="339"/>
      <c r="BG4" s="339"/>
      <c r="BH4" s="339"/>
      <c r="BI4" s="339"/>
      <c r="BJ4" s="339"/>
      <c r="BK4" s="339"/>
      <c r="BL4" s="339"/>
      <c r="BM4" s="340"/>
      <c r="BN4" s="341">
        <v>44586138</v>
      </c>
      <c r="BO4" s="342"/>
      <c r="BP4" s="342"/>
      <c r="BQ4" s="342"/>
      <c r="BR4" s="342"/>
      <c r="BS4" s="342"/>
      <c r="BT4" s="342"/>
      <c r="BU4" s="343"/>
      <c r="BV4" s="341">
        <v>47684947</v>
      </c>
      <c r="BW4" s="342"/>
      <c r="BX4" s="342"/>
      <c r="BY4" s="342"/>
      <c r="BZ4" s="342"/>
      <c r="CA4" s="342"/>
      <c r="CB4" s="342"/>
      <c r="CC4" s="343"/>
      <c r="CD4" s="344" t="s">
        <v>30</v>
      </c>
      <c r="CE4" s="345"/>
      <c r="CF4" s="345"/>
      <c r="CG4" s="345"/>
      <c r="CH4" s="345"/>
      <c r="CI4" s="345"/>
      <c r="CJ4" s="345"/>
      <c r="CK4" s="345"/>
      <c r="CL4" s="345"/>
      <c r="CM4" s="345"/>
      <c r="CN4" s="345"/>
      <c r="CO4" s="345"/>
      <c r="CP4" s="345"/>
      <c r="CQ4" s="345"/>
      <c r="CR4" s="345"/>
      <c r="CS4" s="346"/>
      <c r="CT4" s="347">
        <v>2.9</v>
      </c>
      <c r="CU4" s="348"/>
      <c r="CV4" s="348"/>
      <c r="CW4" s="348"/>
      <c r="CX4" s="348"/>
      <c r="CY4" s="348"/>
      <c r="CZ4" s="348"/>
      <c r="DA4" s="349"/>
      <c r="DB4" s="347">
        <v>2.8</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31</v>
      </c>
      <c r="AN5" s="402"/>
      <c r="AO5" s="402"/>
      <c r="AP5" s="402"/>
      <c r="AQ5" s="402"/>
      <c r="AR5" s="402"/>
      <c r="AS5" s="402"/>
      <c r="AT5" s="403"/>
      <c r="AU5" s="404" t="s">
        <v>32</v>
      </c>
      <c r="AV5" s="405"/>
      <c r="AW5" s="405"/>
      <c r="AX5" s="405"/>
      <c r="AY5" s="406" t="s">
        <v>33</v>
      </c>
      <c r="AZ5" s="407"/>
      <c r="BA5" s="407"/>
      <c r="BB5" s="407"/>
      <c r="BC5" s="407"/>
      <c r="BD5" s="407"/>
      <c r="BE5" s="407"/>
      <c r="BF5" s="407"/>
      <c r="BG5" s="407"/>
      <c r="BH5" s="407"/>
      <c r="BI5" s="407"/>
      <c r="BJ5" s="407"/>
      <c r="BK5" s="407"/>
      <c r="BL5" s="407"/>
      <c r="BM5" s="408"/>
      <c r="BN5" s="409">
        <v>43268260</v>
      </c>
      <c r="BO5" s="410"/>
      <c r="BP5" s="410"/>
      <c r="BQ5" s="410"/>
      <c r="BR5" s="410"/>
      <c r="BS5" s="410"/>
      <c r="BT5" s="410"/>
      <c r="BU5" s="411"/>
      <c r="BV5" s="409">
        <v>46316536</v>
      </c>
      <c r="BW5" s="410"/>
      <c r="BX5" s="410"/>
      <c r="BY5" s="410"/>
      <c r="BZ5" s="410"/>
      <c r="CA5" s="410"/>
      <c r="CB5" s="410"/>
      <c r="CC5" s="411"/>
      <c r="CD5" s="412" t="s">
        <v>34</v>
      </c>
      <c r="CE5" s="413"/>
      <c r="CF5" s="413"/>
      <c r="CG5" s="413"/>
      <c r="CH5" s="413"/>
      <c r="CI5" s="413"/>
      <c r="CJ5" s="413"/>
      <c r="CK5" s="413"/>
      <c r="CL5" s="413"/>
      <c r="CM5" s="413"/>
      <c r="CN5" s="413"/>
      <c r="CO5" s="413"/>
      <c r="CP5" s="413"/>
      <c r="CQ5" s="413"/>
      <c r="CR5" s="413"/>
      <c r="CS5" s="414"/>
      <c r="CT5" s="375">
        <v>83.3</v>
      </c>
      <c r="CU5" s="376"/>
      <c r="CV5" s="376"/>
      <c r="CW5" s="376"/>
      <c r="CX5" s="376"/>
      <c r="CY5" s="376"/>
      <c r="CZ5" s="376"/>
      <c r="DA5" s="377"/>
      <c r="DB5" s="375">
        <v>82.7</v>
      </c>
      <c r="DC5" s="376"/>
      <c r="DD5" s="376"/>
      <c r="DE5" s="376"/>
      <c r="DF5" s="376"/>
      <c r="DG5" s="376"/>
      <c r="DH5" s="376"/>
      <c r="DI5" s="377"/>
      <c r="DJ5" s="44"/>
      <c r="DK5" s="44"/>
      <c r="DL5" s="44"/>
      <c r="DM5" s="44"/>
      <c r="DN5" s="44"/>
      <c r="DO5" s="44"/>
    </row>
    <row r="6" spans="1:119" ht="18.75" customHeight="1" x14ac:dyDescent="0.15">
      <c r="A6" s="45"/>
      <c r="B6" s="378" t="s">
        <v>35</v>
      </c>
      <c r="C6" s="379"/>
      <c r="D6" s="379"/>
      <c r="E6" s="380"/>
      <c r="F6" s="380"/>
      <c r="G6" s="380"/>
      <c r="H6" s="380"/>
      <c r="I6" s="380"/>
      <c r="J6" s="380"/>
      <c r="K6" s="380"/>
      <c r="L6" s="380" t="s">
        <v>36</v>
      </c>
      <c r="M6" s="380"/>
      <c r="N6" s="380"/>
      <c r="O6" s="380"/>
      <c r="P6" s="380"/>
      <c r="Q6" s="380"/>
      <c r="R6" s="384"/>
      <c r="S6" s="384"/>
      <c r="T6" s="384"/>
      <c r="U6" s="384"/>
      <c r="V6" s="385"/>
      <c r="W6" s="388" t="s">
        <v>37</v>
      </c>
      <c r="X6" s="389"/>
      <c r="Y6" s="389"/>
      <c r="Z6" s="389"/>
      <c r="AA6" s="389"/>
      <c r="AB6" s="379"/>
      <c r="AC6" s="392" t="s">
        <v>38</v>
      </c>
      <c r="AD6" s="393"/>
      <c r="AE6" s="393"/>
      <c r="AF6" s="393"/>
      <c r="AG6" s="393"/>
      <c r="AH6" s="393"/>
      <c r="AI6" s="393"/>
      <c r="AJ6" s="393"/>
      <c r="AK6" s="393"/>
      <c r="AL6" s="394"/>
      <c r="AM6" s="401" t="s">
        <v>39</v>
      </c>
      <c r="AN6" s="402"/>
      <c r="AO6" s="402"/>
      <c r="AP6" s="402"/>
      <c r="AQ6" s="402"/>
      <c r="AR6" s="402"/>
      <c r="AS6" s="402"/>
      <c r="AT6" s="403"/>
      <c r="AU6" s="404" t="s">
        <v>32</v>
      </c>
      <c r="AV6" s="405"/>
      <c r="AW6" s="405"/>
      <c r="AX6" s="405"/>
      <c r="AY6" s="406" t="s">
        <v>40</v>
      </c>
      <c r="AZ6" s="407"/>
      <c r="BA6" s="407"/>
      <c r="BB6" s="407"/>
      <c r="BC6" s="407"/>
      <c r="BD6" s="407"/>
      <c r="BE6" s="407"/>
      <c r="BF6" s="407"/>
      <c r="BG6" s="407"/>
      <c r="BH6" s="407"/>
      <c r="BI6" s="407"/>
      <c r="BJ6" s="407"/>
      <c r="BK6" s="407"/>
      <c r="BL6" s="407"/>
      <c r="BM6" s="408"/>
      <c r="BN6" s="409">
        <v>1317878</v>
      </c>
      <c r="BO6" s="410"/>
      <c r="BP6" s="410"/>
      <c r="BQ6" s="410"/>
      <c r="BR6" s="410"/>
      <c r="BS6" s="410"/>
      <c r="BT6" s="410"/>
      <c r="BU6" s="411"/>
      <c r="BV6" s="409">
        <v>1368411</v>
      </c>
      <c r="BW6" s="410"/>
      <c r="BX6" s="410"/>
      <c r="BY6" s="410"/>
      <c r="BZ6" s="410"/>
      <c r="CA6" s="410"/>
      <c r="CB6" s="410"/>
      <c r="CC6" s="411"/>
      <c r="CD6" s="412" t="s">
        <v>41</v>
      </c>
      <c r="CE6" s="413"/>
      <c r="CF6" s="413"/>
      <c r="CG6" s="413"/>
      <c r="CH6" s="413"/>
      <c r="CI6" s="413"/>
      <c r="CJ6" s="413"/>
      <c r="CK6" s="413"/>
      <c r="CL6" s="413"/>
      <c r="CM6" s="413"/>
      <c r="CN6" s="413"/>
      <c r="CO6" s="413"/>
      <c r="CP6" s="413"/>
      <c r="CQ6" s="413"/>
      <c r="CR6" s="413"/>
      <c r="CS6" s="414"/>
      <c r="CT6" s="415">
        <v>83.3</v>
      </c>
      <c r="CU6" s="416"/>
      <c r="CV6" s="416"/>
      <c r="CW6" s="416"/>
      <c r="CX6" s="416"/>
      <c r="CY6" s="416"/>
      <c r="CZ6" s="416"/>
      <c r="DA6" s="417"/>
      <c r="DB6" s="415">
        <v>82.7</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42</v>
      </c>
      <c r="AN7" s="402"/>
      <c r="AO7" s="402"/>
      <c r="AP7" s="402"/>
      <c r="AQ7" s="402"/>
      <c r="AR7" s="402"/>
      <c r="AS7" s="402"/>
      <c r="AT7" s="403"/>
      <c r="AU7" s="404" t="s">
        <v>43</v>
      </c>
      <c r="AV7" s="405"/>
      <c r="AW7" s="405"/>
      <c r="AX7" s="405"/>
      <c r="AY7" s="406" t="s">
        <v>44</v>
      </c>
      <c r="AZ7" s="407"/>
      <c r="BA7" s="407"/>
      <c r="BB7" s="407"/>
      <c r="BC7" s="407"/>
      <c r="BD7" s="407"/>
      <c r="BE7" s="407"/>
      <c r="BF7" s="407"/>
      <c r="BG7" s="407"/>
      <c r="BH7" s="407"/>
      <c r="BI7" s="407"/>
      <c r="BJ7" s="407"/>
      <c r="BK7" s="407"/>
      <c r="BL7" s="407"/>
      <c r="BM7" s="408"/>
      <c r="BN7" s="409">
        <v>545097</v>
      </c>
      <c r="BO7" s="410"/>
      <c r="BP7" s="410"/>
      <c r="BQ7" s="410"/>
      <c r="BR7" s="410"/>
      <c r="BS7" s="410"/>
      <c r="BT7" s="410"/>
      <c r="BU7" s="411"/>
      <c r="BV7" s="409">
        <v>601353</v>
      </c>
      <c r="BW7" s="410"/>
      <c r="BX7" s="410"/>
      <c r="BY7" s="410"/>
      <c r="BZ7" s="410"/>
      <c r="CA7" s="410"/>
      <c r="CB7" s="410"/>
      <c r="CC7" s="411"/>
      <c r="CD7" s="412" t="s">
        <v>45</v>
      </c>
      <c r="CE7" s="413"/>
      <c r="CF7" s="413"/>
      <c r="CG7" s="413"/>
      <c r="CH7" s="413"/>
      <c r="CI7" s="413"/>
      <c r="CJ7" s="413"/>
      <c r="CK7" s="413"/>
      <c r="CL7" s="413"/>
      <c r="CM7" s="413"/>
      <c r="CN7" s="413"/>
      <c r="CO7" s="413"/>
      <c r="CP7" s="413"/>
      <c r="CQ7" s="413"/>
      <c r="CR7" s="413"/>
      <c r="CS7" s="414"/>
      <c r="CT7" s="409">
        <v>26611147</v>
      </c>
      <c r="CU7" s="410"/>
      <c r="CV7" s="410"/>
      <c r="CW7" s="410"/>
      <c r="CX7" s="410"/>
      <c r="CY7" s="410"/>
      <c r="CZ7" s="410"/>
      <c r="DA7" s="411"/>
      <c r="DB7" s="409">
        <v>26950941</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46</v>
      </c>
      <c r="AN8" s="402"/>
      <c r="AO8" s="402"/>
      <c r="AP8" s="402"/>
      <c r="AQ8" s="402"/>
      <c r="AR8" s="402"/>
      <c r="AS8" s="402"/>
      <c r="AT8" s="403"/>
      <c r="AU8" s="404" t="s">
        <v>47</v>
      </c>
      <c r="AV8" s="405"/>
      <c r="AW8" s="405"/>
      <c r="AX8" s="405"/>
      <c r="AY8" s="406" t="s">
        <v>48</v>
      </c>
      <c r="AZ8" s="407"/>
      <c r="BA8" s="407"/>
      <c r="BB8" s="407"/>
      <c r="BC8" s="407"/>
      <c r="BD8" s="407"/>
      <c r="BE8" s="407"/>
      <c r="BF8" s="407"/>
      <c r="BG8" s="407"/>
      <c r="BH8" s="407"/>
      <c r="BI8" s="407"/>
      <c r="BJ8" s="407"/>
      <c r="BK8" s="407"/>
      <c r="BL8" s="407"/>
      <c r="BM8" s="408"/>
      <c r="BN8" s="409">
        <v>772781</v>
      </c>
      <c r="BO8" s="410"/>
      <c r="BP8" s="410"/>
      <c r="BQ8" s="410"/>
      <c r="BR8" s="410"/>
      <c r="BS8" s="410"/>
      <c r="BT8" s="410"/>
      <c r="BU8" s="411"/>
      <c r="BV8" s="409">
        <v>767058</v>
      </c>
      <c r="BW8" s="410"/>
      <c r="BX8" s="410"/>
      <c r="BY8" s="410"/>
      <c r="BZ8" s="410"/>
      <c r="CA8" s="410"/>
      <c r="CB8" s="410"/>
      <c r="CC8" s="411"/>
      <c r="CD8" s="412" t="s">
        <v>49</v>
      </c>
      <c r="CE8" s="413"/>
      <c r="CF8" s="413"/>
      <c r="CG8" s="413"/>
      <c r="CH8" s="413"/>
      <c r="CI8" s="413"/>
      <c r="CJ8" s="413"/>
      <c r="CK8" s="413"/>
      <c r="CL8" s="413"/>
      <c r="CM8" s="413"/>
      <c r="CN8" s="413"/>
      <c r="CO8" s="413"/>
      <c r="CP8" s="413"/>
      <c r="CQ8" s="413"/>
      <c r="CR8" s="413"/>
      <c r="CS8" s="414"/>
      <c r="CT8" s="418">
        <v>0.33</v>
      </c>
      <c r="CU8" s="419"/>
      <c r="CV8" s="419"/>
      <c r="CW8" s="419"/>
      <c r="CX8" s="419"/>
      <c r="CY8" s="419"/>
      <c r="CZ8" s="419"/>
      <c r="DA8" s="420"/>
      <c r="DB8" s="418">
        <v>0.33</v>
      </c>
      <c r="DC8" s="419"/>
      <c r="DD8" s="419"/>
      <c r="DE8" s="419"/>
      <c r="DF8" s="419"/>
      <c r="DG8" s="419"/>
      <c r="DH8" s="419"/>
      <c r="DI8" s="420"/>
      <c r="DJ8" s="44"/>
      <c r="DK8" s="44"/>
      <c r="DL8" s="44"/>
      <c r="DM8" s="44"/>
      <c r="DN8" s="44"/>
      <c r="DO8" s="44"/>
    </row>
    <row r="9" spans="1:119" ht="18.75" customHeight="1" thickBot="1" x14ac:dyDescent="0.2">
      <c r="A9" s="45"/>
      <c r="B9" s="372" t="s">
        <v>50</v>
      </c>
      <c r="C9" s="373"/>
      <c r="D9" s="373"/>
      <c r="E9" s="373"/>
      <c r="F9" s="373"/>
      <c r="G9" s="373"/>
      <c r="H9" s="373"/>
      <c r="I9" s="373"/>
      <c r="J9" s="373"/>
      <c r="K9" s="421"/>
      <c r="L9" s="422" t="s">
        <v>51</v>
      </c>
      <c r="M9" s="423"/>
      <c r="N9" s="423"/>
      <c r="O9" s="423"/>
      <c r="P9" s="423"/>
      <c r="Q9" s="424"/>
      <c r="R9" s="425">
        <v>77465</v>
      </c>
      <c r="S9" s="426"/>
      <c r="T9" s="426"/>
      <c r="U9" s="426"/>
      <c r="V9" s="427"/>
      <c r="W9" s="335" t="s">
        <v>52</v>
      </c>
      <c r="X9" s="336"/>
      <c r="Y9" s="336"/>
      <c r="Z9" s="336"/>
      <c r="AA9" s="336"/>
      <c r="AB9" s="336"/>
      <c r="AC9" s="336"/>
      <c r="AD9" s="336"/>
      <c r="AE9" s="336"/>
      <c r="AF9" s="336"/>
      <c r="AG9" s="336"/>
      <c r="AH9" s="336"/>
      <c r="AI9" s="336"/>
      <c r="AJ9" s="336"/>
      <c r="AK9" s="336"/>
      <c r="AL9" s="337"/>
      <c r="AM9" s="401" t="s">
        <v>53</v>
      </c>
      <c r="AN9" s="402"/>
      <c r="AO9" s="402"/>
      <c r="AP9" s="402"/>
      <c r="AQ9" s="402"/>
      <c r="AR9" s="402"/>
      <c r="AS9" s="402"/>
      <c r="AT9" s="403"/>
      <c r="AU9" s="404" t="s">
        <v>32</v>
      </c>
      <c r="AV9" s="405"/>
      <c r="AW9" s="405"/>
      <c r="AX9" s="405"/>
      <c r="AY9" s="406" t="s">
        <v>54</v>
      </c>
      <c r="AZ9" s="407"/>
      <c r="BA9" s="407"/>
      <c r="BB9" s="407"/>
      <c r="BC9" s="407"/>
      <c r="BD9" s="407"/>
      <c r="BE9" s="407"/>
      <c r="BF9" s="407"/>
      <c r="BG9" s="407"/>
      <c r="BH9" s="407"/>
      <c r="BI9" s="407"/>
      <c r="BJ9" s="407"/>
      <c r="BK9" s="407"/>
      <c r="BL9" s="407"/>
      <c r="BM9" s="408"/>
      <c r="BN9" s="409">
        <v>5723</v>
      </c>
      <c r="BO9" s="410"/>
      <c r="BP9" s="410"/>
      <c r="BQ9" s="410"/>
      <c r="BR9" s="410"/>
      <c r="BS9" s="410"/>
      <c r="BT9" s="410"/>
      <c r="BU9" s="411"/>
      <c r="BV9" s="409">
        <v>166964</v>
      </c>
      <c r="BW9" s="410"/>
      <c r="BX9" s="410"/>
      <c r="BY9" s="410"/>
      <c r="BZ9" s="410"/>
      <c r="CA9" s="410"/>
      <c r="CB9" s="410"/>
      <c r="CC9" s="411"/>
      <c r="CD9" s="412" t="s">
        <v>55</v>
      </c>
      <c r="CE9" s="413"/>
      <c r="CF9" s="413"/>
      <c r="CG9" s="413"/>
      <c r="CH9" s="413"/>
      <c r="CI9" s="413"/>
      <c r="CJ9" s="413"/>
      <c r="CK9" s="413"/>
      <c r="CL9" s="413"/>
      <c r="CM9" s="413"/>
      <c r="CN9" s="413"/>
      <c r="CO9" s="413"/>
      <c r="CP9" s="413"/>
      <c r="CQ9" s="413"/>
      <c r="CR9" s="413"/>
      <c r="CS9" s="414"/>
      <c r="CT9" s="375">
        <v>18.399999999999999</v>
      </c>
      <c r="CU9" s="376"/>
      <c r="CV9" s="376"/>
      <c r="CW9" s="376"/>
      <c r="CX9" s="376"/>
      <c r="CY9" s="376"/>
      <c r="CZ9" s="376"/>
      <c r="DA9" s="377"/>
      <c r="DB9" s="375">
        <v>18.7</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56</v>
      </c>
      <c r="M10" s="402"/>
      <c r="N10" s="402"/>
      <c r="O10" s="402"/>
      <c r="P10" s="402"/>
      <c r="Q10" s="403"/>
      <c r="R10" s="429">
        <v>84210</v>
      </c>
      <c r="S10" s="430"/>
      <c r="T10" s="430"/>
      <c r="U10" s="430"/>
      <c r="V10" s="431"/>
      <c r="W10" s="366"/>
      <c r="X10" s="367"/>
      <c r="Y10" s="367"/>
      <c r="Z10" s="367"/>
      <c r="AA10" s="367"/>
      <c r="AB10" s="367"/>
      <c r="AC10" s="367"/>
      <c r="AD10" s="367"/>
      <c r="AE10" s="367"/>
      <c r="AF10" s="367"/>
      <c r="AG10" s="367"/>
      <c r="AH10" s="367"/>
      <c r="AI10" s="367"/>
      <c r="AJ10" s="367"/>
      <c r="AK10" s="367"/>
      <c r="AL10" s="370"/>
      <c r="AM10" s="401" t="s">
        <v>57</v>
      </c>
      <c r="AN10" s="402"/>
      <c r="AO10" s="402"/>
      <c r="AP10" s="402"/>
      <c r="AQ10" s="402"/>
      <c r="AR10" s="402"/>
      <c r="AS10" s="402"/>
      <c r="AT10" s="403"/>
      <c r="AU10" s="404" t="s">
        <v>58</v>
      </c>
      <c r="AV10" s="405"/>
      <c r="AW10" s="405"/>
      <c r="AX10" s="405"/>
      <c r="AY10" s="406" t="s">
        <v>59</v>
      </c>
      <c r="AZ10" s="407"/>
      <c r="BA10" s="407"/>
      <c r="BB10" s="407"/>
      <c r="BC10" s="407"/>
      <c r="BD10" s="407"/>
      <c r="BE10" s="407"/>
      <c r="BF10" s="407"/>
      <c r="BG10" s="407"/>
      <c r="BH10" s="407"/>
      <c r="BI10" s="407"/>
      <c r="BJ10" s="407"/>
      <c r="BK10" s="407"/>
      <c r="BL10" s="407"/>
      <c r="BM10" s="408"/>
      <c r="BN10" s="409">
        <v>14000</v>
      </c>
      <c r="BO10" s="410"/>
      <c r="BP10" s="410"/>
      <c r="BQ10" s="410"/>
      <c r="BR10" s="410"/>
      <c r="BS10" s="410"/>
      <c r="BT10" s="410"/>
      <c r="BU10" s="411"/>
      <c r="BV10" s="409">
        <v>1219000</v>
      </c>
      <c r="BW10" s="410"/>
      <c r="BX10" s="410"/>
      <c r="BY10" s="410"/>
      <c r="BZ10" s="410"/>
      <c r="CA10" s="410"/>
      <c r="CB10" s="410"/>
      <c r="CC10" s="411"/>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61</v>
      </c>
      <c r="M11" s="433"/>
      <c r="N11" s="433"/>
      <c r="O11" s="433"/>
      <c r="P11" s="433"/>
      <c r="Q11" s="434"/>
      <c r="R11" s="435" t="s">
        <v>62</v>
      </c>
      <c r="S11" s="436"/>
      <c r="T11" s="436"/>
      <c r="U11" s="436"/>
      <c r="V11" s="437"/>
      <c r="W11" s="366"/>
      <c r="X11" s="367"/>
      <c r="Y11" s="367"/>
      <c r="Z11" s="367"/>
      <c r="AA11" s="367"/>
      <c r="AB11" s="367"/>
      <c r="AC11" s="367"/>
      <c r="AD11" s="367"/>
      <c r="AE11" s="367"/>
      <c r="AF11" s="367"/>
      <c r="AG11" s="367"/>
      <c r="AH11" s="367"/>
      <c r="AI11" s="367"/>
      <c r="AJ11" s="367"/>
      <c r="AK11" s="367"/>
      <c r="AL11" s="370"/>
      <c r="AM11" s="401" t="s">
        <v>63</v>
      </c>
      <c r="AN11" s="402"/>
      <c r="AO11" s="402"/>
      <c r="AP11" s="402"/>
      <c r="AQ11" s="402"/>
      <c r="AR11" s="402"/>
      <c r="AS11" s="402"/>
      <c r="AT11" s="403"/>
      <c r="AU11" s="404" t="s">
        <v>32</v>
      </c>
      <c r="AV11" s="405"/>
      <c r="AW11" s="405"/>
      <c r="AX11" s="405"/>
      <c r="AY11" s="406" t="s">
        <v>64</v>
      </c>
      <c r="AZ11" s="407"/>
      <c r="BA11" s="407"/>
      <c r="BB11" s="407"/>
      <c r="BC11" s="407"/>
      <c r="BD11" s="407"/>
      <c r="BE11" s="407"/>
      <c r="BF11" s="407"/>
      <c r="BG11" s="407"/>
      <c r="BH11" s="407"/>
      <c r="BI11" s="407"/>
      <c r="BJ11" s="407"/>
      <c r="BK11" s="407"/>
      <c r="BL11" s="407"/>
      <c r="BM11" s="408"/>
      <c r="BN11" s="409">
        <v>647887</v>
      </c>
      <c r="BO11" s="410"/>
      <c r="BP11" s="410"/>
      <c r="BQ11" s="410"/>
      <c r="BR11" s="410"/>
      <c r="BS11" s="410"/>
      <c r="BT11" s="410"/>
      <c r="BU11" s="411"/>
      <c r="BV11" s="409">
        <v>815515</v>
      </c>
      <c r="BW11" s="410"/>
      <c r="BX11" s="410"/>
      <c r="BY11" s="410"/>
      <c r="BZ11" s="410"/>
      <c r="CA11" s="410"/>
      <c r="CB11" s="410"/>
      <c r="CC11" s="411"/>
      <c r="CD11" s="412" t="s">
        <v>65</v>
      </c>
      <c r="CE11" s="413"/>
      <c r="CF11" s="413"/>
      <c r="CG11" s="413"/>
      <c r="CH11" s="413"/>
      <c r="CI11" s="413"/>
      <c r="CJ11" s="413"/>
      <c r="CK11" s="413"/>
      <c r="CL11" s="413"/>
      <c r="CM11" s="413"/>
      <c r="CN11" s="413"/>
      <c r="CO11" s="413"/>
      <c r="CP11" s="413"/>
      <c r="CQ11" s="413"/>
      <c r="CR11" s="413"/>
      <c r="CS11" s="414"/>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x14ac:dyDescent="0.15">
      <c r="A12" s="45"/>
      <c r="B12" s="438" t="s">
        <v>67</v>
      </c>
      <c r="C12" s="439"/>
      <c r="D12" s="439"/>
      <c r="E12" s="439"/>
      <c r="F12" s="439"/>
      <c r="G12" s="439"/>
      <c r="H12" s="439"/>
      <c r="I12" s="439"/>
      <c r="J12" s="439"/>
      <c r="K12" s="440"/>
      <c r="L12" s="447" t="s">
        <v>68</v>
      </c>
      <c r="M12" s="448"/>
      <c r="N12" s="448"/>
      <c r="O12" s="448"/>
      <c r="P12" s="448"/>
      <c r="Q12" s="449"/>
      <c r="R12" s="450">
        <v>78755</v>
      </c>
      <c r="S12" s="451"/>
      <c r="T12" s="451"/>
      <c r="U12" s="451"/>
      <c r="V12" s="452"/>
      <c r="W12" s="453" t="s">
        <v>24</v>
      </c>
      <c r="X12" s="405"/>
      <c r="Y12" s="405"/>
      <c r="Z12" s="405"/>
      <c r="AA12" s="405"/>
      <c r="AB12" s="454"/>
      <c r="AC12" s="404" t="s">
        <v>69</v>
      </c>
      <c r="AD12" s="405"/>
      <c r="AE12" s="405"/>
      <c r="AF12" s="405"/>
      <c r="AG12" s="454"/>
      <c r="AH12" s="404" t="s">
        <v>70</v>
      </c>
      <c r="AI12" s="405"/>
      <c r="AJ12" s="405"/>
      <c r="AK12" s="405"/>
      <c r="AL12" s="455"/>
      <c r="AM12" s="401" t="s">
        <v>71</v>
      </c>
      <c r="AN12" s="402"/>
      <c r="AO12" s="402"/>
      <c r="AP12" s="402"/>
      <c r="AQ12" s="402"/>
      <c r="AR12" s="402"/>
      <c r="AS12" s="402"/>
      <c r="AT12" s="403"/>
      <c r="AU12" s="404" t="s">
        <v>72</v>
      </c>
      <c r="AV12" s="405"/>
      <c r="AW12" s="405"/>
      <c r="AX12" s="405"/>
      <c r="AY12" s="406" t="s">
        <v>73</v>
      </c>
      <c r="AZ12" s="407"/>
      <c r="BA12" s="407"/>
      <c r="BB12" s="407"/>
      <c r="BC12" s="407"/>
      <c r="BD12" s="407"/>
      <c r="BE12" s="407"/>
      <c r="BF12" s="407"/>
      <c r="BG12" s="407"/>
      <c r="BH12" s="407"/>
      <c r="BI12" s="407"/>
      <c r="BJ12" s="407"/>
      <c r="BK12" s="407"/>
      <c r="BL12" s="407"/>
      <c r="BM12" s="408"/>
      <c r="BN12" s="409" t="s">
        <v>74</v>
      </c>
      <c r="BO12" s="410"/>
      <c r="BP12" s="410"/>
      <c r="BQ12" s="410"/>
      <c r="BR12" s="410"/>
      <c r="BS12" s="410"/>
      <c r="BT12" s="410"/>
      <c r="BU12" s="411"/>
      <c r="BV12" s="409" t="s">
        <v>74</v>
      </c>
      <c r="BW12" s="410"/>
      <c r="BX12" s="410"/>
      <c r="BY12" s="410"/>
      <c r="BZ12" s="410"/>
      <c r="CA12" s="410"/>
      <c r="CB12" s="410"/>
      <c r="CC12" s="411"/>
      <c r="CD12" s="412" t="s">
        <v>75</v>
      </c>
      <c r="CE12" s="413"/>
      <c r="CF12" s="413"/>
      <c r="CG12" s="413"/>
      <c r="CH12" s="413"/>
      <c r="CI12" s="413"/>
      <c r="CJ12" s="413"/>
      <c r="CK12" s="413"/>
      <c r="CL12" s="413"/>
      <c r="CM12" s="413"/>
      <c r="CN12" s="413"/>
      <c r="CO12" s="413"/>
      <c r="CP12" s="413"/>
      <c r="CQ12" s="413"/>
      <c r="CR12" s="413"/>
      <c r="CS12" s="414"/>
      <c r="CT12" s="418" t="s">
        <v>74</v>
      </c>
      <c r="CU12" s="419"/>
      <c r="CV12" s="419"/>
      <c r="CW12" s="419"/>
      <c r="CX12" s="419"/>
      <c r="CY12" s="419"/>
      <c r="CZ12" s="419"/>
      <c r="DA12" s="420"/>
      <c r="DB12" s="418" t="s">
        <v>74</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76</v>
      </c>
      <c r="N13" s="467"/>
      <c r="O13" s="467"/>
      <c r="P13" s="467"/>
      <c r="Q13" s="468"/>
      <c r="R13" s="459">
        <v>78430</v>
      </c>
      <c r="S13" s="460"/>
      <c r="T13" s="460"/>
      <c r="U13" s="460"/>
      <c r="V13" s="461"/>
      <c r="W13" s="388" t="s">
        <v>77</v>
      </c>
      <c r="X13" s="389"/>
      <c r="Y13" s="389"/>
      <c r="Z13" s="389"/>
      <c r="AA13" s="389"/>
      <c r="AB13" s="379"/>
      <c r="AC13" s="429">
        <v>6593</v>
      </c>
      <c r="AD13" s="430"/>
      <c r="AE13" s="430"/>
      <c r="AF13" s="430"/>
      <c r="AG13" s="469"/>
      <c r="AH13" s="429">
        <v>7534</v>
      </c>
      <c r="AI13" s="430"/>
      <c r="AJ13" s="430"/>
      <c r="AK13" s="430"/>
      <c r="AL13" s="431"/>
      <c r="AM13" s="401" t="s">
        <v>78</v>
      </c>
      <c r="AN13" s="402"/>
      <c r="AO13" s="402"/>
      <c r="AP13" s="402"/>
      <c r="AQ13" s="402"/>
      <c r="AR13" s="402"/>
      <c r="AS13" s="402"/>
      <c r="AT13" s="403"/>
      <c r="AU13" s="404" t="s">
        <v>72</v>
      </c>
      <c r="AV13" s="405"/>
      <c r="AW13" s="405"/>
      <c r="AX13" s="405"/>
      <c r="AY13" s="406" t="s">
        <v>79</v>
      </c>
      <c r="AZ13" s="407"/>
      <c r="BA13" s="407"/>
      <c r="BB13" s="407"/>
      <c r="BC13" s="407"/>
      <c r="BD13" s="407"/>
      <c r="BE13" s="407"/>
      <c r="BF13" s="407"/>
      <c r="BG13" s="407"/>
      <c r="BH13" s="407"/>
      <c r="BI13" s="407"/>
      <c r="BJ13" s="407"/>
      <c r="BK13" s="407"/>
      <c r="BL13" s="407"/>
      <c r="BM13" s="408"/>
      <c r="BN13" s="409">
        <v>667610</v>
      </c>
      <c r="BO13" s="410"/>
      <c r="BP13" s="410"/>
      <c r="BQ13" s="410"/>
      <c r="BR13" s="410"/>
      <c r="BS13" s="410"/>
      <c r="BT13" s="410"/>
      <c r="BU13" s="411"/>
      <c r="BV13" s="409">
        <v>2201479</v>
      </c>
      <c r="BW13" s="410"/>
      <c r="BX13" s="410"/>
      <c r="BY13" s="410"/>
      <c r="BZ13" s="410"/>
      <c r="CA13" s="410"/>
      <c r="CB13" s="410"/>
      <c r="CC13" s="411"/>
      <c r="CD13" s="412" t="s">
        <v>80</v>
      </c>
      <c r="CE13" s="413"/>
      <c r="CF13" s="413"/>
      <c r="CG13" s="413"/>
      <c r="CH13" s="413"/>
      <c r="CI13" s="413"/>
      <c r="CJ13" s="413"/>
      <c r="CK13" s="413"/>
      <c r="CL13" s="413"/>
      <c r="CM13" s="413"/>
      <c r="CN13" s="413"/>
      <c r="CO13" s="413"/>
      <c r="CP13" s="413"/>
      <c r="CQ13" s="413"/>
      <c r="CR13" s="413"/>
      <c r="CS13" s="414"/>
      <c r="CT13" s="375">
        <v>5.6</v>
      </c>
      <c r="CU13" s="376"/>
      <c r="CV13" s="376"/>
      <c r="CW13" s="376"/>
      <c r="CX13" s="376"/>
      <c r="CY13" s="376"/>
      <c r="CZ13" s="376"/>
      <c r="DA13" s="377"/>
      <c r="DB13" s="375">
        <v>6.8</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81</v>
      </c>
      <c r="M14" s="457"/>
      <c r="N14" s="457"/>
      <c r="O14" s="457"/>
      <c r="P14" s="457"/>
      <c r="Q14" s="458"/>
      <c r="R14" s="459">
        <v>80422</v>
      </c>
      <c r="S14" s="460"/>
      <c r="T14" s="460"/>
      <c r="U14" s="460"/>
      <c r="V14" s="461"/>
      <c r="W14" s="368"/>
      <c r="X14" s="369"/>
      <c r="Y14" s="369"/>
      <c r="Z14" s="369"/>
      <c r="AA14" s="369"/>
      <c r="AB14" s="358"/>
      <c r="AC14" s="462">
        <v>18.8</v>
      </c>
      <c r="AD14" s="463"/>
      <c r="AE14" s="463"/>
      <c r="AF14" s="463"/>
      <c r="AG14" s="464"/>
      <c r="AH14" s="462">
        <v>19.899999999999999</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82</v>
      </c>
      <c r="CE14" s="471"/>
      <c r="CF14" s="471"/>
      <c r="CG14" s="471"/>
      <c r="CH14" s="471"/>
      <c r="CI14" s="471"/>
      <c r="CJ14" s="471"/>
      <c r="CK14" s="471"/>
      <c r="CL14" s="471"/>
      <c r="CM14" s="471"/>
      <c r="CN14" s="471"/>
      <c r="CO14" s="471"/>
      <c r="CP14" s="471"/>
      <c r="CQ14" s="471"/>
      <c r="CR14" s="471"/>
      <c r="CS14" s="472"/>
      <c r="CT14" s="473" t="s">
        <v>74</v>
      </c>
      <c r="CU14" s="474"/>
      <c r="CV14" s="474"/>
      <c r="CW14" s="474"/>
      <c r="CX14" s="474"/>
      <c r="CY14" s="474"/>
      <c r="CZ14" s="474"/>
      <c r="DA14" s="475"/>
      <c r="DB14" s="473" t="s">
        <v>74</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76</v>
      </c>
      <c r="N15" s="467"/>
      <c r="O15" s="467"/>
      <c r="P15" s="467"/>
      <c r="Q15" s="468"/>
      <c r="R15" s="459">
        <v>80049</v>
      </c>
      <c r="S15" s="460"/>
      <c r="T15" s="460"/>
      <c r="U15" s="460"/>
      <c r="V15" s="461"/>
      <c r="W15" s="388" t="s">
        <v>83</v>
      </c>
      <c r="X15" s="389"/>
      <c r="Y15" s="389"/>
      <c r="Z15" s="389"/>
      <c r="AA15" s="389"/>
      <c r="AB15" s="379"/>
      <c r="AC15" s="429">
        <v>5142</v>
      </c>
      <c r="AD15" s="430"/>
      <c r="AE15" s="430"/>
      <c r="AF15" s="430"/>
      <c r="AG15" s="469"/>
      <c r="AH15" s="429">
        <v>5336</v>
      </c>
      <c r="AI15" s="430"/>
      <c r="AJ15" s="430"/>
      <c r="AK15" s="430"/>
      <c r="AL15" s="431"/>
      <c r="AM15" s="401"/>
      <c r="AN15" s="402"/>
      <c r="AO15" s="402"/>
      <c r="AP15" s="402"/>
      <c r="AQ15" s="402"/>
      <c r="AR15" s="402"/>
      <c r="AS15" s="402"/>
      <c r="AT15" s="403"/>
      <c r="AU15" s="404"/>
      <c r="AV15" s="405"/>
      <c r="AW15" s="405"/>
      <c r="AX15" s="405"/>
      <c r="AY15" s="338" t="s">
        <v>84</v>
      </c>
      <c r="AZ15" s="339"/>
      <c r="BA15" s="339"/>
      <c r="BB15" s="339"/>
      <c r="BC15" s="339"/>
      <c r="BD15" s="339"/>
      <c r="BE15" s="339"/>
      <c r="BF15" s="339"/>
      <c r="BG15" s="339"/>
      <c r="BH15" s="339"/>
      <c r="BI15" s="339"/>
      <c r="BJ15" s="339"/>
      <c r="BK15" s="339"/>
      <c r="BL15" s="339"/>
      <c r="BM15" s="340"/>
      <c r="BN15" s="341">
        <v>7457184</v>
      </c>
      <c r="BO15" s="342"/>
      <c r="BP15" s="342"/>
      <c r="BQ15" s="342"/>
      <c r="BR15" s="342"/>
      <c r="BS15" s="342"/>
      <c r="BT15" s="342"/>
      <c r="BU15" s="343"/>
      <c r="BV15" s="341">
        <v>7350110</v>
      </c>
      <c r="BW15" s="342"/>
      <c r="BX15" s="342"/>
      <c r="BY15" s="342"/>
      <c r="BZ15" s="342"/>
      <c r="CA15" s="342"/>
      <c r="CB15" s="342"/>
      <c r="CC15" s="343"/>
      <c r="CD15" s="476" t="s">
        <v>85</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86</v>
      </c>
      <c r="M16" s="479"/>
      <c r="N16" s="479"/>
      <c r="O16" s="479"/>
      <c r="P16" s="479"/>
      <c r="Q16" s="480"/>
      <c r="R16" s="481" t="s">
        <v>87</v>
      </c>
      <c r="S16" s="482"/>
      <c r="T16" s="482"/>
      <c r="U16" s="482"/>
      <c r="V16" s="483"/>
      <c r="W16" s="368"/>
      <c r="X16" s="369"/>
      <c r="Y16" s="369"/>
      <c r="Z16" s="369"/>
      <c r="AA16" s="369"/>
      <c r="AB16" s="358"/>
      <c r="AC16" s="462">
        <v>14.6</v>
      </c>
      <c r="AD16" s="463"/>
      <c r="AE16" s="463"/>
      <c r="AF16" s="463"/>
      <c r="AG16" s="464"/>
      <c r="AH16" s="462">
        <v>14.1</v>
      </c>
      <c r="AI16" s="463"/>
      <c r="AJ16" s="463"/>
      <c r="AK16" s="463"/>
      <c r="AL16" s="465"/>
      <c r="AM16" s="401"/>
      <c r="AN16" s="402"/>
      <c r="AO16" s="402"/>
      <c r="AP16" s="402"/>
      <c r="AQ16" s="402"/>
      <c r="AR16" s="402"/>
      <c r="AS16" s="402"/>
      <c r="AT16" s="403"/>
      <c r="AU16" s="404"/>
      <c r="AV16" s="405"/>
      <c r="AW16" s="405"/>
      <c r="AX16" s="405"/>
      <c r="AY16" s="406" t="s">
        <v>88</v>
      </c>
      <c r="AZ16" s="407"/>
      <c r="BA16" s="407"/>
      <c r="BB16" s="407"/>
      <c r="BC16" s="407"/>
      <c r="BD16" s="407"/>
      <c r="BE16" s="407"/>
      <c r="BF16" s="407"/>
      <c r="BG16" s="407"/>
      <c r="BH16" s="407"/>
      <c r="BI16" s="407"/>
      <c r="BJ16" s="407"/>
      <c r="BK16" s="407"/>
      <c r="BL16" s="407"/>
      <c r="BM16" s="408"/>
      <c r="BN16" s="409">
        <v>22402329</v>
      </c>
      <c r="BO16" s="410"/>
      <c r="BP16" s="410"/>
      <c r="BQ16" s="410"/>
      <c r="BR16" s="410"/>
      <c r="BS16" s="410"/>
      <c r="BT16" s="410"/>
      <c r="BU16" s="411"/>
      <c r="BV16" s="409">
        <v>22021385</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89</v>
      </c>
      <c r="N17" s="485"/>
      <c r="O17" s="485"/>
      <c r="P17" s="485"/>
      <c r="Q17" s="486"/>
      <c r="R17" s="481" t="s">
        <v>90</v>
      </c>
      <c r="S17" s="482"/>
      <c r="T17" s="482"/>
      <c r="U17" s="482"/>
      <c r="V17" s="483"/>
      <c r="W17" s="388" t="s">
        <v>91</v>
      </c>
      <c r="X17" s="389"/>
      <c r="Y17" s="389"/>
      <c r="Z17" s="389"/>
      <c r="AA17" s="389"/>
      <c r="AB17" s="379"/>
      <c r="AC17" s="429">
        <v>23387</v>
      </c>
      <c r="AD17" s="430"/>
      <c r="AE17" s="430"/>
      <c r="AF17" s="430"/>
      <c r="AG17" s="469"/>
      <c r="AH17" s="429">
        <v>25015</v>
      </c>
      <c r="AI17" s="430"/>
      <c r="AJ17" s="430"/>
      <c r="AK17" s="430"/>
      <c r="AL17" s="431"/>
      <c r="AM17" s="401"/>
      <c r="AN17" s="402"/>
      <c r="AO17" s="402"/>
      <c r="AP17" s="402"/>
      <c r="AQ17" s="402"/>
      <c r="AR17" s="402"/>
      <c r="AS17" s="402"/>
      <c r="AT17" s="403"/>
      <c r="AU17" s="404"/>
      <c r="AV17" s="405"/>
      <c r="AW17" s="405"/>
      <c r="AX17" s="405"/>
      <c r="AY17" s="406" t="s">
        <v>92</v>
      </c>
      <c r="AZ17" s="407"/>
      <c r="BA17" s="407"/>
      <c r="BB17" s="407"/>
      <c r="BC17" s="407"/>
      <c r="BD17" s="407"/>
      <c r="BE17" s="407"/>
      <c r="BF17" s="407"/>
      <c r="BG17" s="407"/>
      <c r="BH17" s="407"/>
      <c r="BI17" s="407"/>
      <c r="BJ17" s="407"/>
      <c r="BK17" s="407"/>
      <c r="BL17" s="407"/>
      <c r="BM17" s="408"/>
      <c r="BN17" s="409">
        <v>9451378</v>
      </c>
      <c r="BO17" s="410"/>
      <c r="BP17" s="410"/>
      <c r="BQ17" s="410"/>
      <c r="BR17" s="410"/>
      <c r="BS17" s="410"/>
      <c r="BT17" s="410"/>
      <c r="BU17" s="411"/>
      <c r="BV17" s="409">
        <v>9322598</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93</v>
      </c>
      <c r="C18" s="421"/>
      <c r="D18" s="421"/>
      <c r="E18" s="490"/>
      <c r="F18" s="490"/>
      <c r="G18" s="490"/>
      <c r="H18" s="490"/>
      <c r="I18" s="490"/>
      <c r="J18" s="490"/>
      <c r="K18" s="490"/>
      <c r="L18" s="491">
        <v>468.19</v>
      </c>
      <c r="M18" s="491"/>
      <c r="N18" s="491"/>
      <c r="O18" s="491"/>
      <c r="P18" s="491"/>
      <c r="Q18" s="491"/>
      <c r="R18" s="492"/>
      <c r="S18" s="492"/>
      <c r="T18" s="492"/>
      <c r="U18" s="492"/>
      <c r="V18" s="493"/>
      <c r="W18" s="390"/>
      <c r="X18" s="391"/>
      <c r="Y18" s="391"/>
      <c r="Z18" s="391"/>
      <c r="AA18" s="391"/>
      <c r="AB18" s="382"/>
      <c r="AC18" s="494">
        <v>66.599999999999994</v>
      </c>
      <c r="AD18" s="495"/>
      <c r="AE18" s="495"/>
      <c r="AF18" s="495"/>
      <c r="AG18" s="496"/>
      <c r="AH18" s="494">
        <v>66</v>
      </c>
      <c r="AI18" s="495"/>
      <c r="AJ18" s="495"/>
      <c r="AK18" s="495"/>
      <c r="AL18" s="497"/>
      <c r="AM18" s="401"/>
      <c r="AN18" s="402"/>
      <c r="AO18" s="402"/>
      <c r="AP18" s="402"/>
      <c r="AQ18" s="402"/>
      <c r="AR18" s="402"/>
      <c r="AS18" s="402"/>
      <c r="AT18" s="403"/>
      <c r="AU18" s="404"/>
      <c r="AV18" s="405"/>
      <c r="AW18" s="405"/>
      <c r="AX18" s="405"/>
      <c r="AY18" s="406" t="s">
        <v>94</v>
      </c>
      <c r="AZ18" s="407"/>
      <c r="BA18" s="407"/>
      <c r="BB18" s="407"/>
      <c r="BC18" s="407"/>
      <c r="BD18" s="407"/>
      <c r="BE18" s="407"/>
      <c r="BF18" s="407"/>
      <c r="BG18" s="407"/>
      <c r="BH18" s="407"/>
      <c r="BI18" s="407"/>
      <c r="BJ18" s="407"/>
      <c r="BK18" s="407"/>
      <c r="BL18" s="407"/>
      <c r="BM18" s="408"/>
      <c r="BN18" s="409">
        <v>21313059</v>
      </c>
      <c r="BO18" s="410"/>
      <c r="BP18" s="410"/>
      <c r="BQ18" s="410"/>
      <c r="BR18" s="410"/>
      <c r="BS18" s="410"/>
      <c r="BT18" s="410"/>
      <c r="BU18" s="411"/>
      <c r="BV18" s="409">
        <v>21324193</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95</v>
      </c>
      <c r="C19" s="421"/>
      <c r="D19" s="421"/>
      <c r="E19" s="490"/>
      <c r="F19" s="490"/>
      <c r="G19" s="490"/>
      <c r="H19" s="490"/>
      <c r="I19" s="490"/>
      <c r="J19" s="490"/>
      <c r="K19" s="490"/>
      <c r="L19" s="498">
        <v>165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96</v>
      </c>
      <c r="AZ19" s="407"/>
      <c r="BA19" s="407"/>
      <c r="BB19" s="407"/>
      <c r="BC19" s="407"/>
      <c r="BD19" s="407"/>
      <c r="BE19" s="407"/>
      <c r="BF19" s="407"/>
      <c r="BG19" s="407"/>
      <c r="BH19" s="407"/>
      <c r="BI19" s="407"/>
      <c r="BJ19" s="407"/>
      <c r="BK19" s="407"/>
      <c r="BL19" s="407"/>
      <c r="BM19" s="408"/>
      <c r="BN19" s="409">
        <v>28315253</v>
      </c>
      <c r="BO19" s="410"/>
      <c r="BP19" s="410"/>
      <c r="BQ19" s="410"/>
      <c r="BR19" s="410"/>
      <c r="BS19" s="410"/>
      <c r="BT19" s="410"/>
      <c r="BU19" s="411"/>
      <c r="BV19" s="409">
        <v>28815037</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97</v>
      </c>
      <c r="C20" s="421"/>
      <c r="D20" s="421"/>
      <c r="E20" s="490"/>
      <c r="F20" s="490"/>
      <c r="G20" s="490"/>
      <c r="H20" s="490"/>
      <c r="I20" s="490"/>
      <c r="J20" s="490"/>
      <c r="K20" s="490"/>
      <c r="L20" s="498">
        <v>32732</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99</v>
      </c>
      <c r="C22" s="509"/>
      <c r="D22" s="510"/>
      <c r="E22" s="384" t="s">
        <v>24</v>
      </c>
      <c r="F22" s="389"/>
      <c r="G22" s="389"/>
      <c r="H22" s="389"/>
      <c r="I22" s="389"/>
      <c r="J22" s="389"/>
      <c r="K22" s="379"/>
      <c r="L22" s="384" t="s">
        <v>100</v>
      </c>
      <c r="M22" s="389"/>
      <c r="N22" s="389"/>
      <c r="O22" s="389"/>
      <c r="P22" s="379"/>
      <c r="Q22" s="517" t="s">
        <v>101</v>
      </c>
      <c r="R22" s="518"/>
      <c r="S22" s="518"/>
      <c r="T22" s="518"/>
      <c r="U22" s="518"/>
      <c r="V22" s="519"/>
      <c r="W22" s="523" t="s">
        <v>102</v>
      </c>
      <c r="X22" s="509"/>
      <c r="Y22" s="510"/>
      <c r="Z22" s="384" t="s">
        <v>24</v>
      </c>
      <c r="AA22" s="389"/>
      <c r="AB22" s="389"/>
      <c r="AC22" s="389"/>
      <c r="AD22" s="389"/>
      <c r="AE22" s="389"/>
      <c r="AF22" s="389"/>
      <c r="AG22" s="379"/>
      <c r="AH22" s="528" t="s">
        <v>103</v>
      </c>
      <c r="AI22" s="389"/>
      <c r="AJ22" s="389"/>
      <c r="AK22" s="389"/>
      <c r="AL22" s="379"/>
      <c r="AM22" s="528" t="s">
        <v>104</v>
      </c>
      <c r="AN22" s="529"/>
      <c r="AO22" s="529"/>
      <c r="AP22" s="529"/>
      <c r="AQ22" s="529"/>
      <c r="AR22" s="530"/>
      <c r="AS22" s="517" t="s">
        <v>101</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105</v>
      </c>
      <c r="AZ23" s="339"/>
      <c r="BA23" s="339"/>
      <c r="BB23" s="339"/>
      <c r="BC23" s="339"/>
      <c r="BD23" s="339"/>
      <c r="BE23" s="339"/>
      <c r="BF23" s="339"/>
      <c r="BG23" s="339"/>
      <c r="BH23" s="339"/>
      <c r="BI23" s="339"/>
      <c r="BJ23" s="339"/>
      <c r="BK23" s="339"/>
      <c r="BL23" s="339"/>
      <c r="BM23" s="340"/>
      <c r="BN23" s="409">
        <v>32942931</v>
      </c>
      <c r="BO23" s="410"/>
      <c r="BP23" s="410"/>
      <c r="BQ23" s="410"/>
      <c r="BR23" s="410"/>
      <c r="BS23" s="410"/>
      <c r="BT23" s="410"/>
      <c r="BU23" s="411"/>
      <c r="BV23" s="409">
        <v>33957144</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106</v>
      </c>
      <c r="F24" s="402"/>
      <c r="G24" s="402"/>
      <c r="H24" s="402"/>
      <c r="I24" s="402"/>
      <c r="J24" s="402"/>
      <c r="K24" s="403"/>
      <c r="L24" s="429">
        <v>1</v>
      </c>
      <c r="M24" s="430"/>
      <c r="N24" s="430"/>
      <c r="O24" s="430"/>
      <c r="P24" s="469"/>
      <c r="Q24" s="429">
        <v>8550</v>
      </c>
      <c r="R24" s="430"/>
      <c r="S24" s="430"/>
      <c r="T24" s="430"/>
      <c r="U24" s="430"/>
      <c r="V24" s="469"/>
      <c r="W24" s="524"/>
      <c r="X24" s="512"/>
      <c r="Y24" s="513"/>
      <c r="Z24" s="428" t="s">
        <v>107</v>
      </c>
      <c r="AA24" s="402"/>
      <c r="AB24" s="402"/>
      <c r="AC24" s="402"/>
      <c r="AD24" s="402"/>
      <c r="AE24" s="402"/>
      <c r="AF24" s="402"/>
      <c r="AG24" s="403"/>
      <c r="AH24" s="429">
        <v>533</v>
      </c>
      <c r="AI24" s="430"/>
      <c r="AJ24" s="430"/>
      <c r="AK24" s="430"/>
      <c r="AL24" s="469"/>
      <c r="AM24" s="429">
        <v>1704001</v>
      </c>
      <c r="AN24" s="430"/>
      <c r="AO24" s="430"/>
      <c r="AP24" s="430"/>
      <c r="AQ24" s="430"/>
      <c r="AR24" s="469"/>
      <c r="AS24" s="429">
        <v>3197</v>
      </c>
      <c r="AT24" s="430"/>
      <c r="AU24" s="430"/>
      <c r="AV24" s="430"/>
      <c r="AW24" s="430"/>
      <c r="AX24" s="431"/>
      <c r="AY24" s="536" t="s">
        <v>108</v>
      </c>
      <c r="AZ24" s="537"/>
      <c r="BA24" s="537"/>
      <c r="BB24" s="537"/>
      <c r="BC24" s="537"/>
      <c r="BD24" s="537"/>
      <c r="BE24" s="537"/>
      <c r="BF24" s="537"/>
      <c r="BG24" s="537"/>
      <c r="BH24" s="537"/>
      <c r="BI24" s="537"/>
      <c r="BJ24" s="537"/>
      <c r="BK24" s="537"/>
      <c r="BL24" s="537"/>
      <c r="BM24" s="538"/>
      <c r="BN24" s="409">
        <v>25496868</v>
      </c>
      <c r="BO24" s="410"/>
      <c r="BP24" s="410"/>
      <c r="BQ24" s="410"/>
      <c r="BR24" s="410"/>
      <c r="BS24" s="410"/>
      <c r="BT24" s="410"/>
      <c r="BU24" s="411"/>
      <c r="BV24" s="409">
        <v>25345987</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109</v>
      </c>
      <c r="F25" s="402"/>
      <c r="G25" s="402"/>
      <c r="H25" s="402"/>
      <c r="I25" s="402"/>
      <c r="J25" s="402"/>
      <c r="K25" s="403"/>
      <c r="L25" s="429">
        <v>1</v>
      </c>
      <c r="M25" s="430"/>
      <c r="N25" s="430"/>
      <c r="O25" s="430"/>
      <c r="P25" s="469"/>
      <c r="Q25" s="429">
        <v>6780</v>
      </c>
      <c r="R25" s="430"/>
      <c r="S25" s="430"/>
      <c r="T25" s="430"/>
      <c r="U25" s="430"/>
      <c r="V25" s="469"/>
      <c r="W25" s="524"/>
      <c r="X25" s="512"/>
      <c r="Y25" s="513"/>
      <c r="Z25" s="428" t="s">
        <v>110</v>
      </c>
      <c r="AA25" s="402"/>
      <c r="AB25" s="402"/>
      <c r="AC25" s="402"/>
      <c r="AD25" s="402"/>
      <c r="AE25" s="402"/>
      <c r="AF25" s="402"/>
      <c r="AG25" s="403"/>
      <c r="AH25" s="429" t="s">
        <v>74</v>
      </c>
      <c r="AI25" s="430"/>
      <c r="AJ25" s="430"/>
      <c r="AK25" s="430"/>
      <c r="AL25" s="469"/>
      <c r="AM25" s="429" t="s">
        <v>74</v>
      </c>
      <c r="AN25" s="430"/>
      <c r="AO25" s="430"/>
      <c r="AP25" s="430"/>
      <c r="AQ25" s="430"/>
      <c r="AR25" s="469"/>
      <c r="AS25" s="429" t="s">
        <v>74</v>
      </c>
      <c r="AT25" s="430"/>
      <c r="AU25" s="430"/>
      <c r="AV25" s="430"/>
      <c r="AW25" s="430"/>
      <c r="AX25" s="431"/>
      <c r="AY25" s="338" t="s">
        <v>111</v>
      </c>
      <c r="AZ25" s="339"/>
      <c r="BA25" s="339"/>
      <c r="BB25" s="339"/>
      <c r="BC25" s="339"/>
      <c r="BD25" s="339"/>
      <c r="BE25" s="339"/>
      <c r="BF25" s="339"/>
      <c r="BG25" s="339"/>
      <c r="BH25" s="339"/>
      <c r="BI25" s="339"/>
      <c r="BJ25" s="339"/>
      <c r="BK25" s="339"/>
      <c r="BL25" s="339"/>
      <c r="BM25" s="340"/>
      <c r="BN25" s="341">
        <v>3166697</v>
      </c>
      <c r="BO25" s="342"/>
      <c r="BP25" s="342"/>
      <c r="BQ25" s="342"/>
      <c r="BR25" s="342"/>
      <c r="BS25" s="342"/>
      <c r="BT25" s="342"/>
      <c r="BU25" s="343"/>
      <c r="BV25" s="341">
        <v>1407396</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112</v>
      </c>
      <c r="F26" s="402"/>
      <c r="G26" s="402"/>
      <c r="H26" s="402"/>
      <c r="I26" s="402"/>
      <c r="J26" s="402"/>
      <c r="K26" s="403"/>
      <c r="L26" s="429">
        <v>1</v>
      </c>
      <c r="M26" s="430"/>
      <c r="N26" s="430"/>
      <c r="O26" s="430"/>
      <c r="P26" s="469"/>
      <c r="Q26" s="429">
        <v>5970</v>
      </c>
      <c r="R26" s="430"/>
      <c r="S26" s="430"/>
      <c r="T26" s="430"/>
      <c r="U26" s="430"/>
      <c r="V26" s="469"/>
      <c r="W26" s="524"/>
      <c r="X26" s="512"/>
      <c r="Y26" s="513"/>
      <c r="Z26" s="428" t="s">
        <v>113</v>
      </c>
      <c r="AA26" s="542"/>
      <c r="AB26" s="542"/>
      <c r="AC26" s="542"/>
      <c r="AD26" s="542"/>
      <c r="AE26" s="542"/>
      <c r="AF26" s="542"/>
      <c r="AG26" s="543"/>
      <c r="AH26" s="429">
        <v>33</v>
      </c>
      <c r="AI26" s="430"/>
      <c r="AJ26" s="430"/>
      <c r="AK26" s="430"/>
      <c r="AL26" s="469"/>
      <c r="AM26" s="429">
        <v>108603</v>
      </c>
      <c r="AN26" s="430"/>
      <c r="AO26" s="430"/>
      <c r="AP26" s="430"/>
      <c r="AQ26" s="430"/>
      <c r="AR26" s="469"/>
      <c r="AS26" s="429">
        <v>3291</v>
      </c>
      <c r="AT26" s="430"/>
      <c r="AU26" s="430"/>
      <c r="AV26" s="430"/>
      <c r="AW26" s="430"/>
      <c r="AX26" s="431"/>
      <c r="AY26" s="412" t="s">
        <v>114</v>
      </c>
      <c r="AZ26" s="413"/>
      <c r="BA26" s="413"/>
      <c r="BB26" s="413"/>
      <c r="BC26" s="413"/>
      <c r="BD26" s="413"/>
      <c r="BE26" s="413"/>
      <c r="BF26" s="413"/>
      <c r="BG26" s="413"/>
      <c r="BH26" s="413"/>
      <c r="BI26" s="413"/>
      <c r="BJ26" s="413"/>
      <c r="BK26" s="413"/>
      <c r="BL26" s="413"/>
      <c r="BM26" s="414"/>
      <c r="BN26" s="409" t="s">
        <v>74</v>
      </c>
      <c r="BO26" s="410"/>
      <c r="BP26" s="410"/>
      <c r="BQ26" s="410"/>
      <c r="BR26" s="410"/>
      <c r="BS26" s="410"/>
      <c r="BT26" s="410"/>
      <c r="BU26" s="411"/>
      <c r="BV26" s="409" t="s">
        <v>74</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115</v>
      </c>
      <c r="F27" s="402"/>
      <c r="G27" s="402"/>
      <c r="H27" s="402"/>
      <c r="I27" s="402"/>
      <c r="J27" s="402"/>
      <c r="K27" s="403"/>
      <c r="L27" s="429">
        <v>1</v>
      </c>
      <c r="M27" s="430"/>
      <c r="N27" s="430"/>
      <c r="O27" s="430"/>
      <c r="P27" s="469"/>
      <c r="Q27" s="429">
        <v>4370</v>
      </c>
      <c r="R27" s="430"/>
      <c r="S27" s="430"/>
      <c r="T27" s="430"/>
      <c r="U27" s="430"/>
      <c r="V27" s="469"/>
      <c r="W27" s="524"/>
      <c r="X27" s="512"/>
      <c r="Y27" s="513"/>
      <c r="Z27" s="428" t="s">
        <v>116</v>
      </c>
      <c r="AA27" s="402"/>
      <c r="AB27" s="402"/>
      <c r="AC27" s="402"/>
      <c r="AD27" s="402"/>
      <c r="AE27" s="402"/>
      <c r="AF27" s="402"/>
      <c r="AG27" s="403"/>
      <c r="AH27" s="429">
        <v>12</v>
      </c>
      <c r="AI27" s="430"/>
      <c r="AJ27" s="430"/>
      <c r="AK27" s="430"/>
      <c r="AL27" s="469"/>
      <c r="AM27" s="429">
        <v>45012</v>
      </c>
      <c r="AN27" s="430"/>
      <c r="AO27" s="430"/>
      <c r="AP27" s="430"/>
      <c r="AQ27" s="430"/>
      <c r="AR27" s="469"/>
      <c r="AS27" s="429">
        <v>3751</v>
      </c>
      <c r="AT27" s="430"/>
      <c r="AU27" s="430"/>
      <c r="AV27" s="430"/>
      <c r="AW27" s="430"/>
      <c r="AX27" s="431"/>
      <c r="AY27" s="470" t="s">
        <v>117</v>
      </c>
      <c r="AZ27" s="471"/>
      <c r="BA27" s="471"/>
      <c r="BB27" s="471"/>
      <c r="BC27" s="471"/>
      <c r="BD27" s="471"/>
      <c r="BE27" s="471"/>
      <c r="BF27" s="471"/>
      <c r="BG27" s="471"/>
      <c r="BH27" s="471"/>
      <c r="BI27" s="471"/>
      <c r="BJ27" s="471"/>
      <c r="BK27" s="471"/>
      <c r="BL27" s="471"/>
      <c r="BM27" s="472"/>
      <c r="BN27" s="539">
        <v>932200</v>
      </c>
      <c r="BO27" s="540"/>
      <c r="BP27" s="540"/>
      <c r="BQ27" s="540"/>
      <c r="BR27" s="540"/>
      <c r="BS27" s="540"/>
      <c r="BT27" s="540"/>
      <c r="BU27" s="541"/>
      <c r="BV27" s="539">
        <v>930800</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118</v>
      </c>
      <c r="F28" s="402"/>
      <c r="G28" s="402"/>
      <c r="H28" s="402"/>
      <c r="I28" s="402"/>
      <c r="J28" s="402"/>
      <c r="K28" s="403"/>
      <c r="L28" s="429">
        <v>1</v>
      </c>
      <c r="M28" s="430"/>
      <c r="N28" s="430"/>
      <c r="O28" s="430"/>
      <c r="P28" s="469"/>
      <c r="Q28" s="429">
        <v>3730</v>
      </c>
      <c r="R28" s="430"/>
      <c r="S28" s="430"/>
      <c r="T28" s="430"/>
      <c r="U28" s="430"/>
      <c r="V28" s="469"/>
      <c r="W28" s="524"/>
      <c r="X28" s="512"/>
      <c r="Y28" s="513"/>
      <c r="Z28" s="428" t="s">
        <v>119</v>
      </c>
      <c r="AA28" s="402"/>
      <c r="AB28" s="402"/>
      <c r="AC28" s="402"/>
      <c r="AD28" s="402"/>
      <c r="AE28" s="402"/>
      <c r="AF28" s="402"/>
      <c r="AG28" s="403"/>
      <c r="AH28" s="429" t="s">
        <v>74</v>
      </c>
      <c r="AI28" s="430"/>
      <c r="AJ28" s="430"/>
      <c r="AK28" s="430"/>
      <c r="AL28" s="469"/>
      <c r="AM28" s="429" t="s">
        <v>74</v>
      </c>
      <c r="AN28" s="430"/>
      <c r="AO28" s="430"/>
      <c r="AP28" s="430"/>
      <c r="AQ28" s="430"/>
      <c r="AR28" s="469"/>
      <c r="AS28" s="429" t="s">
        <v>74</v>
      </c>
      <c r="AT28" s="430"/>
      <c r="AU28" s="430"/>
      <c r="AV28" s="430"/>
      <c r="AW28" s="430"/>
      <c r="AX28" s="431"/>
      <c r="AY28" s="550" t="s">
        <v>120</v>
      </c>
      <c r="AZ28" s="551"/>
      <c r="BA28" s="551"/>
      <c r="BB28" s="552"/>
      <c r="BC28" s="338" t="s">
        <v>121</v>
      </c>
      <c r="BD28" s="339"/>
      <c r="BE28" s="339"/>
      <c r="BF28" s="339"/>
      <c r="BG28" s="339"/>
      <c r="BH28" s="339"/>
      <c r="BI28" s="339"/>
      <c r="BJ28" s="339"/>
      <c r="BK28" s="339"/>
      <c r="BL28" s="339"/>
      <c r="BM28" s="340"/>
      <c r="BN28" s="341">
        <v>7144000</v>
      </c>
      <c r="BO28" s="342"/>
      <c r="BP28" s="342"/>
      <c r="BQ28" s="342"/>
      <c r="BR28" s="342"/>
      <c r="BS28" s="342"/>
      <c r="BT28" s="342"/>
      <c r="BU28" s="343"/>
      <c r="BV28" s="341">
        <v>7130000</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122</v>
      </c>
      <c r="F29" s="402"/>
      <c r="G29" s="402"/>
      <c r="H29" s="402"/>
      <c r="I29" s="402"/>
      <c r="J29" s="402"/>
      <c r="K29" s="403"/>
      <c r="L29" s="429">
        <v>24</v>
      </c>
      <c r="M29" s="430"/>
      <c r="N29" s="430"/>
      <c r="O29" s="430"/>
      <c r="P29" s="469"/>
      <c r="Q29" s="429">
        <v>3540</v>
      </c>
      <c r="R29" s="430"/>
      <c r="S29" s="430"/>
      <c r="T29" s="430"/>
      <c r="U29" s="430"/>
      <c r="V29" s="469"/>
      <c r="W29" s="525"/>
      <c r="X29" s="526"/>
      <c r="Y29" s="527"/>
      <c r="Z29" s="428" t="s">
        <v>123</v>
      </c>
      <c r="AA29" s="402"/>
      <c r="AB29" s="402"/>
      <c r="AC29" s="402"/>
      <c r="AD29" s="402"/>
      <c r="AE29" s="402"/>
      <c r="AF29" s="402"/>
      <c r="AG29" s="403"/>
      <c r="AH29" s="429">
        <v>545</v>
      </c>
      <c r="AI29" s="430"/>
      <c r="AJ29" s="430"/>
      <c r="AK29" s="430"/>
      <c r="AL29" s="469"/>
      <c r="AM29" s="429">
        <v>1749013</v>
      </c>
      <c r="AN29" s="430"/>
      <c r="AO29" s="430"/>
      <c r="AP29" s="430"/>
      <c r="AQ29" s="430"/>
      <c r="AR29" s="469"/>
      <c r="AS29" s="429">
        <v>3209</v>
      </c>
      <c r="AT29" s="430"/>
      <c r="AU29" s="430"/>
      <c r="AV29" s="430"/>
      <c r="AW29" s="430"/>
      <c r="AX29" s="431"/>
      <c r="AY29" s="553"/>
      <c r="AZ29" s="554"/>
      <c r="BA29" s="554"/>
      <c r="BB29" s="555"/>
      <c r="BC29" s="406" t="s">
        <v>124</v>
      </c>
      <c r="BD29" s="407"/>
      <c r="BE29" s="407"/>
      <c r="BF29" s="407"/>
      <c r="BG29" s="407"/>
      <c r="BH29" s="407"/>
      <c r="BI29" s="407"/>
      <c r="BJ29" s="407"/>
      <c r="BK29" s="407"/>
      <c r="BL29" s="407"/>
      <c r="BM29" s="408"/>
      <c r="BN29" s="409">
        <v>1813100</v>
      </c>
      <c r="BO29" s="410"/>
      <c r="BP29" s="410"/>
      <c r="BQ29" s="410"/>
      <c r="BR29" s="410"/>
      <c r="BS29" s="410"/>
      <c r="BT29" s="410"/>
      <c r="BU29" s="411"/>
      <c r="BV29" s="409">
        <v>1790000</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125</v>
      </c>
      <c r="X30" s="548"/>
      <c r="Y30" s="548"/>
      <c r="Z30" s="548"/>
      <c r="AA30" s="548"/>
      <c r="AB30" s="548"/>
      <c r="AC30" s="548"/>
      <c r="AD30" s="548"/>
      <c r="AE30" s="548"/>
      <c r="AF30" s="548"/>
      <c r="AG30" s="549"/>
      <c r="AH30" s="494">
        <v>95.1</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126</v>
      </c>
      <c r="BD30" s="537"/>
      <c r="BE30" s="537"/>
      <c r="BF30" s="537"/>
      <c r="BG30" s="537"/>
      <c r="BH30" s="537"/>
      <c r="BI30" s="537"/>
      <c r="BJ30" s="537"/>
      <c r="BK30" s="537"/>
      <c r="BL30" s="537"/>
      <c r="BM30" s="538"/>
      <c r="BN30" s="539">
        <v>5036472</v>
      </c>
      <c r="BO30" s="540"/>
      <c r="BP30" s="540"/>
      <c r="BQ30" s="540"/>
      <c r="BR30" s="540"/>
      <c r="BS30" s="540"/>
      <c r="BT30" s="540"/>
      <c r="BU30" s="541"/>
      <c r="BV30" s="539">
        <v>3711458</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127</v>
      </c>
      <c r="D32" s="72"/>
      <c r="E32" s="72"/>
      <c r="F32" s="69"/>
      <c r="G32" s="69"/>
      <c r="H32" s="69"/>
      <c r="I32" s="69"/>
      <c r="J32" s="69"/>
      <c r="K32" s="69"/>
      <c r="L32" s="69"/>
      <c r="M32" s="69"/>
      <c r="N32" s="69"/>
      <c r="O32" s="69"/>
      <c r="P32" s="69"/>
      <c r="Q32" s="69"/>
      <c r="R32" s="69"/>
      <c r="S32" s="69"/>
      <c r="T32" s="69"/>
      <c r="U32" s="69" t="s">
        <v>128</v>
      </c>
      <c r="V32" s="69"/>
      <c r="W32" s="69"/>
      <c r="X32" s="69"/>
      <c r="Y32" s="69"/>
      <c r="Z32" s="69"/>
      <c r="AA32" s="69"/>
      <c r="AB32" s="69"/>
      <c r="AC32" s="69"/>
      <c r="AD32" s="69"/>
      <c r="AE32" s="69"/>
      <c r="AF32" s="69"/>
      <c r="AG32" s="69"/>
      <c r="AH32" s="69"/>
      <c r="AI32" s="69"/>
      <c r="AJ32" s="69"/>
      <c r="AK32" s="69"/>
      <c r="AL32" s="69"/>
      <c r="AM32" s="73" t="s">
        <v>129</v>
      </c>
      <c r="AN32" s="69"/>
      <c r="AO32" s="69"/>
      <c r="AP32" s="69"/>
      <c r="AQ32" s="69"/>
      <c r="AR32" s="69"/>
      <c r="AS32" s="73"/>
      <c r="AT32" s="73"/>
      <c r="AU32" s="73"/>
      <c r="AV32" s="73"/>
      <c r="AW32" s="73"/>
      <c r="AX32" s="73"/>
      <c r="AY32" s="73"/>
      <c r="AZ32" s="73"/>
      <c r="BA32" s="73"/>
      <c r="BB32" s="69"/>
      <c r="BC32" s="73"/>
      <c r="BD32" s="69"/>
      <c r="BE32" s="73" t="s">
        <v>130</v>
      </c>
      <c r="BF32" s="69"/>
      <c r="BG32" s="69"/>
      <c r="BH32" s="69"/>
      <c r="BI32" s="69"/>
      <c r="BJ32" s="73"/>
      <c r="BK32" s="73"/>
      <c r="BL32" s="73"/>
      <c r="BM32" s="73"/>
      <c r="BN32" s="73"/>
      <c r="BO32" s="73"/>
      <c r="BP32" s="73"/>
      <c r="BQ32" s="73"/>
      <c r="BR32" s="69"/>
      <c r="BS32" s="69"/>
      <c r="BT32" s="69"/>
      <c r="BU32" s="69"/>
      <c r="BV32" s="69"/>
      <c r="BW32" s="69" t="s">
        <v>131</v>
      </c>
      <c r="BX32" s="69"/>
      <c r="BY32" s="69"/>
      <c r="BZ32" s="69"/>
      <c r="CA32" s="69"/>
      <c r="CB32" s="73"/>
      <c r="CC32" s="73"/>
      <c r="CD32" s="73"/>
      <c r="CE32" s="73"/>
      <c r="CF32" s="73"/>
      <c r="CG32" s="73"/>
      <c r="CH32" s="73"/>
      <c r="CI32" s="73"/>
      <c r="CJ32" s="73"/>
      <c r="CK32" s="73"/>
      <c r="CL32" s="73"/>
      <c r="CM32" s="73"/>
      <c r="CN32" s="73"/>
      <c r="CO32" s="73" t="s">
        <v>132</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133</v>
      </c>
      <c r="D33" s="396"/>
      <c r="E33" s="367" t="s">
        <v>134</v>
      </c>
      <c r="F33" s="367"/>
      <c r="G33" s="367"/>
      <c r="H33" s="367"/>
      <c r="I33" s="367"/>
      <c r="J33" s="367"/>
      <c r="K33" s="367"/>
      <c r="L33" s="367"/>
      <c r="M33" s="367"/>
      <c r="N33" s="367"/>
      <c r="O33" s="367"/>
      <c r="P33" s="367"/>
      <c r="Q33" s="367"/>
      <c r="R33" s="367"/>
      <c r="S33" s="367"/>
      <c r="T33" s="74"/>
      <c r="U33" s="396" t="s">
        <v>133</v>
      </c>
      <c r="V33" s="396"/>
      <c r="W33" s="367" t="s">
        <v>134</v>
      </c>
      <c r="X33" s="367"/>
      <c r="Y33" s="367"/>
      <c r="Z33" s="367"/>
      <c r="AA33" s="367"/>
      <c r="AB33" s="367"/>
      <c r="AC33" s="367"/>
      <c r="AD33" s="367"/>
      <c r="AE33" s="367"/>
      <c r="AF33" s="367"/>
      <c r="AG33" s="367"/>
      <c r="AH33" s="367"/>
      <c r="AI33" s="367"/>
      <c r="AJ33" s="367"/>
      <c r="AK33" s="367"/>
      <c r="AL33" s="74"/>
      <c r="AM33" s="396" t="s">
        <v>133</v>
      </c>
      <c r="AN33" s="396"/>
      <c r="AO33" s="367" t="s">
        <v>134</v>
      </c>
      <c r="AP33" s="367"/>
      <c r="AQ33" s="367"/>
      <c r="AR33" s="367"/>
      <c r="AS33" s="367"/>
      <c r="AT33" s="367"/>
      <c r="AU33" s="367"/>
      <c r="AV33" s="367"/>
      <c r="AW33" s="367"/>
      <c r="AX33" s="367"/>
      <c r="AY33" s="367"/>
      <c r="AZ33" s="367"/>
      <c r="BA33" s="367"/>
      <c r="BB33" s="367"/>
      <c r="BC33" s="367"/>
      <c r="BD33" s="75"/>
      <c r="BE33" s="367" t="s">
        <v>135</v>
      </c>
      <c r="BF33" s="367"/>
      <c r="BG33" s="367" t="s">
        <v>136</v>
      </c>
      <c r="BH33" s="367"/>
      <c r="BI33" s="367"/>
      <c r="BJ33" s="367"/>
      <c r="BK33" s="367"/>
      <c r="BL33" s="367"/>
      <c r="BM33" s="367"/>
      <c r="BN33" s="367"/>
      <c r="BO33" s="367"/>
      <c r="BP33" s="367"/>
      <c r="BQ33" s="367"/>
      <c r="BR33" s="367"/>
      <c r="BS33" s="367"/>
      <c r="BT33" s="367"/>
      <c r="BU33" s="367"/>
      <c r="BV33" s="75"/>
      <c r="BW33" s="396" t="s">
        <v>135</v>
      </c>
      <c r="BX33" s="396"/>
      <c r="BY33" s="367" t="s">
        <v>137</v>
      </c>
      <c r="BZ33" s="367"/>
      <c r="CA33" s="367"/>
      <c r="CB33" s="367"/>
      <c r="CC33" s="367"/>
      <c r="CD33" s="367"/>
      <c r="CE33" s="367"/>
      <c r="CF33" s="367"/>
      <c r="CG33" s="367"/>
      <c r="CH33" s="367"/>
      <c r="CI33" s="367"/>
      <c r="CJ33" s="367"/>
      <c r="CK33" s="367"/>
      <c r="CL33" s="367"/>
      <c r="CM33" s="367"/>
      <c r="CN33" s="74"/>
      <c r="CO33" s="396" t="s">
        <v>133</v>
      </c>
      <c r="CP33" s="396"/>
      <c r="CQ33" s="367" t="s">
        <v>138</v>
      </c>
      <c r="CR33" s="367"/>
      <c r="CS33" s="367"/>
      <c r="CT33" s="367"/>
      <c r="CU33" s="367"/>
      <c r="CV33" s="367"/>
      <c r="CW33" s="367"/>
      <c r="CX33" s="367"/>
      <c r="CY33" s="367"/>
      <c r="CZ33" s="367"/>
      <c r="DA33" s="367"/>
      <c r="DB33" s="367"/>
      <c r="DC33" s="367"/>
      <c r="DD33" s="367"/>
      <c r="DE33" s="367"/>
      <c r="DF33" s="74"/>
      <c r="DG33" s="367" t="s">
        <v>139</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4</v>
      </c>
      <c r="V34" s="559"/>
      <c r="W34" s="560" t="str">
        <f>IF('各会計、関係団体の財政状況及び健全化判断比率'!B28="","",'各会計、関係団体の財政状況及び健全化判断比率'!B28)</f>
        <v>国民健康保険（事業勘定）特別会計</v>
      </c>
      <c r="X34" s="560"/>
      <c r="Y34" s="560"/>
      <c r="Z34" s="560"/>
      <c r="AA34" s="560"/>
      <c r="AB34" s="560"/>
      <c r="AC34" s="560"/>
      <c r="AD34" s="560"/>
      <c r="AE34" s="560"/>
      <c r="AF34" s="560"/>
      <c r="AG34" s="560"/>
      <c r="AH34" s="560"/>
      <c r="AI34" s="560"/>
      <c r="AJ34" s="560"/>
      <c r="AK34" s="560"/>
      <c r="AL34" s="72"/>
      <c r="AM34" s="559">
        <f>IF(AO34="","",MAX(C34:D43,U34:V43)+1)</f>
        <v>9</v>
      </c>
      <c r="AN34" s="559"/>
      <c r="AO34" s="560" t="str">
        <f>IF('各会計、関係団体の財政状況及び健全化判断比率'!B33="","",'各会計、関係団体の財政状況及び健全化判断比率'!B33)</f>
        <v>水道事業会計</v>
      </c>
      <c r="AP34" s="560"/>
      <c r="AQ34" s="560"/>
      <c r="AR34" s="560"/>
      <c r="AS34" s="560"/>
      <c r="AT34" s="560"/>
      <c r="AU34" s="560"/>
      <c r="AV34" s="560"/>
      <c r="AW34" s="560"/>
      <c r="AX34" s="560"/>
      <c r="AY34" s="560"/>
      <c r="AZ34" s="560"/>
      <c r="BA34" s="560"/>
      <c r="BB34" s="560"/>
      <c r="BC34" s="560"/>
      <c r="BD34" s="72"/>
      <c r="BE34" s="559">
        <f>IF(BG34="","",MAX(C34:D43,U34:V43,AM34:AN43)+1)</f>
        <v>12</v>
      </c>
      <c r="BF34" s="559"/>
      <c r="BG34" s="560" t="str">
        <f>IF('各会計、関係団体の財政状況及び健全化判断比率'!B36="","",'各会計、関係団体の財政状況及び健全化判断比率'!B36)</f>
        <v>公共下水道事業特別会計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14</v>
      </c>
      <c r="BX34" s="559"/>
      <c r="BY34" s="560" t="str">
        <f>IF('各会計、関係団体の財政状況及び健全化判断比率'!B68="","",'各会計、関係団体の財政状況及び健全化判断比率'!B68)</f>
        <v>宇和島地区広域事務組合（一般会計）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21</v>
      </c>
      <c r="CP34" s="559"/>
      <c r="CQ34" s="560" t="str">
        <f>IF('各会計、関係団体の財政状況及び健全化判断比率'!BS7="","",'各会計、関係団体の財政状況及び健全化判断比率'!BS7)</f>
        <v>宇和島市土地開発公社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土地取得事業特別会計</v>
      </c>
      <c r="F35" s="560"/>
      <c r="G35" s="560"/>
      <c r="H35" s="560"/>
      <c r="I35" s="560"/>
      <c r="J35" s="560"/>
      <c r="K35" s="560"/>
      <c r="L35" s="560"/>
      <c r="M35" s="560"/>
      <c r="N35" s="560"/>
      <c r="O35" s="560"/>
      <c r="P35" s="560"/>
      <c r="Q35" s="560"/>
      <c r="R35" s="560"/>
      <c r="S35" s="560"/>
      <c r="T35" s="72"/>
      <c r="U35" s="559">
        <f>IF(W35="","",U34+1)</f>
        <v>5</v>
      </c>
      <c r="V35" s="559"/>
      <c r="W35" s="560" t="str">
        <f>IF('各会計、関係団体の財政状況及び健全化判断比率'!B29="","",'各会計、関係団体の財政状況及び健全化判断比率'!B29)</f>
        <v>国民健康保険（直営診療施設勘定）特別会計</v>
      </c>
      <c r="X35" s="560"/>
      <c r="Y35" s="560"/>
      <c r="Z35" s="560"/>
      <c r="AA35" s="560"/>
      <c r="AB35" s="560"/>
      <c r="AC35" s="560"/>
      <c r="AD35" s="560"/>
      <c r="AE35" s="560"/>
      <c r="AF35" s="560"/>
      <c r="AG35" s="560"/>
      <c r="AH35" s="560"/>
      <c r="AI35" s="560"/>
      <c r="AJ35" s="560"/>
      <c r="AK35" s="560"/>
      <c r="AL35" s="72"/>
      <c r="AM35" s="559">
        <f t="shared" ref="AM35:AM43" si="0">IF(AO35="","",AM34+1)</f>
        <v>10</v>
      </c>
      <c r="AN35" s="559"/>
      <c r="AO35" s="560" t="str">
        <f>IF('各会計、関係団体の財政状況及び健全化判断比率'!B34="","",'各会計、関係団体の財政状況及び健全化判断比率'!B34)</f>
        <v>病院事業会計</v>
      </c>
      <c r="AP35" s="560"/>
      <c r="AQ35" s="560"/>
      <c r="AR35" s="560"/>
      <c r="AS35" s="560"/>
      <c r="AT35" s="560"/>
      <c r="AU35" s="560"/>
      <c r="AV35" s="560"/>
      <c r="AW35" s="560"/>
      <c r="AX35" s="560"/>
      <c r="AY35" s="560"/>
      <c r="AZ35" s="560"/>
      <c r="BA35" s="560"/>
      <c r="BB35" s="560"/>
      <c r="BC35" s="560"/>
      <c r="BD35" s="72"/>
      <c r="BE35" s="559">
        <f t="shared" ref="BE35:BE43" si="1">IF(BG35="","",BE34+1)</f>
        <v>13</v>
      </c>
      <c r="BF35" s="559"/>
      <c r="BG35" s="560" t="str">
        <f>IF('各会計、関係団体の財政状況及び健全化判断比率'!B37="","",'各会計、関係団体の財政状況及び健全化判断比率'!B37)</f>
        <v>小規模下水道事業特別会計</v>
      </c>
      <c r="BH35" s="560"/>
      <c r="BI35" s="560"/>
      <c r="BJ35" s="560"/>
      <c r="BK35" s="560"/>
      <c r="BL35" s="560"/>
      <c r="BM35" s="560"/>
      <c r="BN35" s="560"/>
      <c r="BO35" s="560"/>
      <c r="BP35" s="560"/>
      <c r="BQ35" s="560"/>
      <c r="BR35" s="560"/>
      <c r="BS35" s="560"/>
      <c r="BT35" s="560"/>
      <c r="BU35" s="560"/>
      <c r="BV35" s="72"/>
      <c r="BW35" s="559">
        <f t="shared" ref="BW35:BW43" si="2">IF(BY35="","",BW34+1)</f>
        <v>15</v>
      </c>
      <c r="BX35" s="559"/>
      <c r="BY35" s="560" t="str">
        <f>IF('各会計、関係団体の財政状況及び健全化判断比率'!B69="","",'各会計、関係団体の財政状況及び健全化判断比率'!B69)</f>
        <v>宇和島地区広域事務組合（介護保険事業特別会計）</v>
      </c>
      <c r="BZ35" s="560"/>
      <c r="CA35" s="560"/>
      <c r="CB35" s="560"/>
      <c r="CC35" s="560"/>
      <c r="CD35" s="560"/>
      <c r="CE35" s="560"/>
      <c r="CF35" s="560"/>
      <c r="CG35" s="560"/>
      <c r="CH35" s="560"/>
      <c r="CI35" s="560"/>
      <c r="CJ35" s="560"/>
      <c r="CK35" s="560"/>
      <c r="CL35" s="560"/>
      <c r="CM35" s="560"/>
      <c r="CN35" s="72"/>
      <c r="CO35" s="559">
        <f t="shared" ref="CO35:CO43" si="3">IF(CQ35="","",CO34+1)</f>
        <v>22</v>
      </c>
      <c r="CP35" s="559"/>
      <c r="CQ35" s="560" t="str">
        <f>IF('各会計、関係団体の財政状況及び健全化判断比率'!BS8="","",'各会計、関係団体の財政状況及び健全化判断比率'!BS8)</f>
        <v>うわじま産業振興公社</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住宅新築資金等貸付事業特別会計</v>
      </c>
      <c r="F36" s="560"/>
      <c r="G36" s="560"/>
      <c r="H36" s="560"/>
      <c r="I36" s="560"/>
      <c r="J36" s="560"/>
      <c r="K36" s="560"/>
      <c r="L36" s="560"/>
      <c r="M36" s="560"/>
      <c r="N36" s="560"/>
      <c r="O36" s="560"/>
      <c r="P36" s="560"/>
      <c r="Q36" s="560"/>
      <c r="R36" s="560"/>
      <c r="S36" s="560"/>
      <c r="T36" s="72"/>
      <c r="U36" s="559">
        <f t="shared" ref="U36:U43" si="4">IF(W36="","",U35+1)</f>
        <v>6</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f t="shared" si="0"/>
        <v>11</v>
      </c>
      <c r="AN36" s="559"/>
      <c r="AO36" s="560" t="str">
        <f>IF('各会計、関係団体の財政状況及び健全化判断比率'!B35="","",'各会計、関係団体の財政状況及び健全化判断比率'!B35)</f>
        <v>介護老人保健施設事業会計</v>
      </c>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16</v>
      </c>
      <c r="BX36" s="559"/>
      <c r="BY36" s="560" t="str">
        <f>IF('各会計、関係団体の財政状況及び健全化判断比率'!B70="","",'各会計、関係団体の財政状況及び健全化判断比率'!B70)</f>
        <v>南予水道企業団</v>
      </c>
      <c r="BZ36" s="560"/>
      <c r="CA36" s="560"/>
      <c r="CB36" s="560"/>
      <c r="CC36" s="560"/>
      <c r="CD36" s="560"/>
      <c r="CE36" s="560"/>
      <c r="CF36" s="560"/>
      <c r="CG36" s="560"/>
      <c r="CH36" s="560"/>
      <c r="CI36" s="560"/>
      <c r="CJ36" s="560"/>
      <c r="CK36" s="560"/>
      <c r="CL36" s="560"/>
      <c r="CM36" s="560"/>
      <c r="CN36" s="72"/>
      <c r="CO36" s="559">
        <f t="shared" si="3"/>
        <v>23</v>
      </c>
      <c r="CP36" s="559"/>
      <c r="CQ36" s="560" t="str">
        <f>IF('各会計、関係団体の財政状況及び健全化判断比率'!BS9="","",'各会計、関係団体の財政状況及び健全化判断比率'!BS9)</f>
        <v>愛媛県信用保証協会</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7</v>
      </c>
      <c r="V37" s="559"/>
      <c r="W37" s="560" t="str">
        <f>IF('各会計、関係団体の財政状況及び健全化判断比率'!B31="","",'各会計、関係団体の財政状況及び健全化判断比率'!B31)</f>
        <v>介護保険（保険事業勘定）特別会計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17</v>
      </c>
      <c r="BX37" s="559"/>
      <c r="BY37" s="560" t="str">
        <f>IF('各会計、関係団体の財政状況及び健全化判断比率'!B71="","",'各会計、関係団体の財政状況及び健全化判断比率'!B71)</f>
        <v>津島水道企業団</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f t="shared" si="4"/>
        <v>8</v>
      </c>
      <c r="V38" s="559"/>
      <c r="W38" s="560" t="str">
        <f>IF('各会計、関係団体の財政状況及び健全化判断比率'!B32="","",'各会計、関係団体の財政状況及び健全化判断比率'!B32)</f>
        <v>介護保険（介護サービス事業勘定）特別会計</v>
      </c>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18</v>
      </c>
      <c r="BX38" s="559"/>
      <c r="BY38" s="560" t="str">
        <f>IF('各会計、関係団体の財政状況及び健全化判断比率'!B72="","",'各会計、関係団体の財政状況及び健全化判断比率'!B72)</f>
        <v>愛媛県後期高齢者医療広域連合（一般会計）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19</v>
      </c>
      <c r="BX39" s="559"/>
      <c r="BY39" s="560" t="str">
        <f>IF('各会計、関係団体の財政状況及び健全化判断比率'!B73="","",'各会計、関係団体の財政状況及び健全化判断比率'!B73)</f>
        <v>愛媛県後期高齢者医療広域連合（後期高齢者医療特別会計）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20</v>
      </c>
      <c r="BX40" s="559"/>
      <c r="BY40" s="560" t="str">
        <f>IF('各会計、関係団体の財政状況及び健全化判断比率'!B74="","",'各会計、関係団体の財政状況及び健全化判断比率'!B74)</f>
        <v>愛媛地方税滞納整理機構</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144</v>
      </c>
    </row>
    <row r="50" spans="5:5" x14ac:dyDescent="0.15">
      <c r="E50" s="46" t="s">
        <v>145</v>
      </c>
    </row>
    <row r="51" spans="5:5" x14ac:dyDescent="0.15">
      <c r="E51" s="46" t="s">
        <v>146</v>
      </c>
    </row>
    <row r="52" spans="5:5" x14ac:dyDescent="0.15">
      <c r="E52" s="46" t="s">
        <v>147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9"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494</v>
      </c>
      <c r="K32" s="257"/>
      <c r="L32" s="257"/>
      <c r="M32" s="257"/>
      <c r="N32" s="257"/>
      <c r="O32" s="257"/>
      <c r="P32" s="257"/>
    </row>
    <row r="33" spans="1:16" ht="39" customHeight="1" thickBot="1" x14ac:dyDescent="0.25">
      <c r="A33" s="257"/>
      <c r="B33" s="260" t="s">
        <v>495</v>
      </c>
      <c r="C33" s="261"/>
      <c r="D33" s="261"/>
      <c r="E33" s="262" t="s">
        <v>490</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496</v>
      </c>
      <c r="D34" s="1145"/>
      <c r="E34" s="1146"/>
      <c r="F34" s="267" t="s">
        <v>497</v>
      </c>
      <c r="G34" s="268" t="s">
        <v>498</v>
      </c>
      <c r="H34" s="268" t="s">
        <v>499</v>
      </c>
      <c r="I34" s="268" t="s">
        <v>500</v>
      </c>
      <c r="J34" s="269" t="s">
        <v>501</v>
      </c>
      <c r="K34" s="257"/>
      <c r="L34" s="257"/>
      <c r="M34" s="257"/>
      <c r="N34" s="257"/>
      <c r="O34" s="257"/>
      <c r="P34" s="257"/>
    </row>
    <row r="35" spans="1:16" ht="39" customHeight="1" x14ac:dyDescent="0.15">
      <c r="A35" s="257"/>
      <c r="B35" s="270"/>
      <c r="C35" s="1139" t="s">
        <v>502</v>
      </c>
      <c r="D35" s="1140"/>
      <c r="E35" s="1141"/>
      <c r="F35" s="271">
        <v>26.51</v>
      </c>
      <c r="G35" s="272">
        <v>30.31</v>
      </c>
      <c r="H35" s="272">
        <v>32.76</v>
      </c>
      <c r="I35" s="272">
        <v>33.659999999999997</v>
      </c>
      <c r="J35" s="273">
        <v>35.44</v>
      </c>
      <c r="K35" s="257"/>
      <c r="L35" s="257"/>
      <c r="M35" s="257"/>
      <c r="N35" s="257"/>
      <c r="O35" s="257"/>
      <c r="P35" s="257"/>
    </row>
    <row r="36" spans="1:16" ht="39" customHeight="1" x14ac:dyDescent="0.15">
      <c r="A36" s="257"/>
      <c r="B36" s="270"/>
      <c r="C36" s="1139" t="s">
        <v>503</v>
      </c>
      <c r="D36" s="1140"/>
      <c r="E36" s="1141"/>
      <c r="F36" s="271">
        <v>5.57</v>
      </c>
      <c r="G36" s="272">
        <v>6.26</v>
      </c>
      <c r="H36" s="272">
        <v>6.74</v>
      </c>
      <c r="I36" s="272">
        <v>7.13</v>
      </c>
      <c r="J36" s="273">
        <v>8.25</v>
      </c>
      <c r="K36" s="257"/>
      <c r="L36" s="257"/>
      <c r="M36" s="257"/>
      <c r="N36" s="257"/>
      <c r="O36" s="257"/>
      <c r="P36" s="257"/>
    </row>
    <row r="37" spans="1:16" ht="39" customHeight="1" x14ac:dyDescent="0.15">
      <c r="A37" s="257"/>
      <c r="B37" s="270"/>
      <c r="C37" s="1139" t="s">
        <v>504</v>
      </c>
      <c r="D37" s="1140"/>
      <c r="E37" s="1141"/>
      <c r="F37" s="271">
        <v>3.13</v>
      </c>
      <c r="G37" s="272">
        <v>3.27</v>
      </c>
      <c r="H37" s="272">
        <v>3.36</v>
      </c>
      <c r="I37" s="272">
        <v>3.84</v>
      </c>
      <c r="J37" s="273">
        <v>3.85</v>
      </c>
      <c r="K37" s="257"/>
      <c r="L37" s="257"/>
      <c r="M37" s="257"/>
      <c r="N37" s="257"/>
      <c r="O37" s="257"/>
      <c r="P37" s="257"/>
    </row>
    <row r="38" spans="1:16" ht="39" customHeight="1" x14ac:dyDescent="0.15">
      <c r="A38" s="257"/>
      <c r="B38" s="270"/>
      <c r="C38" s="1139" t="s">
        <v>505</v>
      </c>
      <c r="D38" s="1140"/>
      <c r="E38" s="1141"/>
      <c r="F38" s="271">
        <v>0.37</v>
      </c>
      <c r="G38" s="272">
        <v>0.38</v>
      </c>
      <c r="H38" s="272">
        <v>0.31</v>
      </c>
      <c r="I38" s="272">
        <v>0.16</v>
      </c>
      <c r="J38" s="273">
        <v>2.15</v>
      </c>
      <c r="K38" s="257"/>
      <c r="L38" s="257"/>
      <c r="M38" s="257"/>
      <c r="N38" s="257"/>
      <c r="O38" s="257"/>
      <c r="P38" s="257"/>
    </row>
    <row r="39" spans="1:16" ht="39" customHeight="1" x14ac:dyDescent="0.15">
      <c r="A39" s="257"/>
      <c r="B39" s="270"/>
      <c r="C39" s="1139" t="s">
        <v>506</v>
      </c>
      <c r="D39" s="1140"/>
      <c r="E39" s="1141"/>
      <c r="F39" s="271">
        <v>0.42</v>
      </c>
      <c r="G39" s="272">
        <v>0.42</v>
      </c>
      <c r="H39" s="272">
        <v>0.87</v>
      </c>
      <c r="I39" s="272">
        <v>1.3</v>
      </c>
      <c r="J39" s="273">
        <v>1.58</v>
      </c>
      <c r="K39" s="257"/>
      <c r="L39" s="257"/>
      <c r="M39" s="257"/>
      <c r="N39" s="257"/>
      <c r="O39" s="257"/>
      <c r="P39" s="257"/>
    </row>
    <row r="40" spans="1:16" ht="39" customHeight="1" x14ac:dyDescent="0.15">
      <c r="A40" s="257"/>
      <c r="B40" s="270"/>
      <c r="C40" s="1139" t="s">
        <v>507</v>
      </c>
      <c r="D40" s="1140"/>
      <c r="E40" s="1141"/>
      <c r="F40" s="271">
        <v>0.13</v>
      </c>
      <c r="G40" s="272">
        <v>0.13</v>
      </c>
      <c r="H40" s="272">
        <v>0.14000000000000001</v>
      </c>
      <c r="I40" s="272">
        <v>0.13</v>
      </c>
      <c r="J40" s="273">
        <v>0.14000000000000001</v>
      </c>
      <c r="K40" s="257"/>
      <c r="L40" s="257"/>
      <c r="M40" s="257"/>
      <c r="N40" s="257"/>
      <c r="O40" s="257"/>
      <c r="P40" s="257"/>
    </row>
    <row r="41" spans="1:16" ht="39" customHeight="1" x14ac:dyDescent="0.15">
      <c r="A41" s="257"/>
      <c r="B41" s="270"/>
      <c r="C41" s="1139" t="s">
        <v>508</v>
      </c>
      <c r="D41" s="1140"/>
      <c r="E41" s="1141"/>
      <c r="F41" s="271">
        <v>0.04</v>
      </c>
      <c r="G41" s="272">
        <v>0.01</v>
      </c>
      <c r="H41" s="272">
        <v>0.11</v>
      </c>
      <c r="I41" s="272">
        <v>0.39</v>
      </c>
      <c r="J41" s="273">
        <v>0.12</v>
      </c>
      <c r="K41" s="257"/>
      <c r="L41" s="257"/>
      <c r="M41" s="257"/>
      <c r="N41" s="257"/>
      <c r="O41" s="257"/>
      <c r="P41" s="257"/>
    </row>
    <row r="42" spans="1:16" ht="39" customHeight="1" x14ac:dyDescent="0.15">
      <c r="A42" s="257"/>
      <c r="B42" s="274"/>
      <c r="C42" s="1139" t="s">
        <v>509</v>
      </c>
      <c r="D42" s="1140"/>
      <c r="E42" s="1141"/>
      <c r="F42" s="271" t="s">
        <v>451</v>
      </c>
      <c r="G42" s="272" t="s">
        <v>451</v>
      </c>
      <c r="H42" s="272" t="s">
        <v>451</v>
      </c>
      <c r="I42" s="272" t="s">
        <v>451</v>
      </c>
      <c r="J42" s="273" t="s">
        <v>451</v>
      </c>
      <c r="K42" s="257"/>
      <c r="L42" s="257"/>
      <c r="M42" s="257"/>
      <c r="N42" s="257"/>
      <c r="O42" s="257"/>
      <c r="P42" s="257"/>
    </row>
    <row r="43" spans="1:16" ht="39" customHeight="1" thickBot="1" x14ac:dyDescent="0.2">
      <c r="A43" s="257"/>
      <c r="B43" s="275"/>
      <c r="C43" s="1142" t="s">
        <v>510</v>
      </c>
      <c r="D43" s="1143"/>
      <c r="E43" s="1144"/>
      <c r="F43" s="276">
        <v>0</v>
      </c>
      <c r="G43" s="277">
        <v>0</v>
      </c>
      <c r="H43" s="277">
        <v>0</v>
      </c>
      <c r="I43" s="277">
        <v>0.02</v>
      </c>
      <c r="J43" s="278">
        <v>0.02</v>
      </c>
      <c r="K43" s="257"/>
      <c r="L43" s="257"/>
      <c r="M43" s="257"/>
      <c r="N43" s="257"/>
      <c r="O43" s="257"/>
      <c r="P43" s="257"/>
    </row>
    <row r="44" spans="1:16" ht="39" customHeight="1" x14ac:dyDescent="0.15">
      <c r="A44" s="257"/>
      <c r="B44" s="279" t="s">
        <v>511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31"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512</v>
      </c>
      <c r="P43" s="283"/>
      <c r="Q43" s="283"/>
      <c r="R43" s="283"/>
      <c r="S43" s="283"/>
      <c r="T43" s="283"/>
      <c r="U43" s="283"/>
    </row>
    <row r="44" spans="1:21" ht="30.75" customHeight="1" thickBot="1" x14ac:dyDescent="0.2">
      <c r="A44" s="283"/>
      <c r="B44" s="286" t="s">
        <v>513</v>
      </c>
      <c r="C44" s="287"/>
      <c r="D44" s="287"/>
      <c r="E44" s="288"/>
      <c r="F44" s="288"/>
      <c r="G44" s="288"/>
      <c r="H44" s="288"/>
      <c r="I44" s="288"/>
      <c r="J44" s="289" t="s">
        <v>490</v>
      </c>
      <c r="K44" s="290" t="s">
        <v>4</v>
      </c>
      <c r="L44" s="291" t="s">
        <v>5</v>
      </c>
      <c r="M44" s="291" t="s">
        <v>6</v>
      </c>
      <c r="N44" s="291" t="s">
        <v>7</v>
      </c>
      <c r="O44" s="292" t="s">
        <v>8</v>
      </c>
      <c r="P44" s="283"/>
      <c r="Q44" s="283"/>
      <c r="R44" s="283"/>
      <c r="S44" s="283"/>
      <c r="T44" s="283"/>
      <c r="U44" s="283"/>
    </row>
    <row r="45" spans="1:21" ht="30.75" customHeight="1" x14ac:dyDescent="0.15">
      <c r="A45" s="283"/>
      <c r="B45" s="1155" t="s">
        <v>514</v>
      </c>
      <c r="C45" s="1156"/>
      <c r="D45" s="293"/>
      <c r="E45" s="1161" t="s">
        <v>515</v>
      </c>
      <c r="F45" s="1161"/>
      <c r="G45" s="1161"/>
      <c r="H45" s="1161"/>
      <c r="I45" s="1161"/>
      <c r="J45" s="1162"/>
      <c r="K45" s="294">
        <v>4986</v>
      </c>
      <c r="L45" s="295">
        <v>5039</v>
      </c>
      <c r="M45" s="295">
        <v>4845</v>
      </c>
      <c r="N45" s="295">
        <v>4711</v>
      </c>
      <c r="O45" s="296">
        <v>4690</v>
      </c>
      <c r="P45" s="283"/>
      <c r="Q45" s="283"/>
      <c r="R45" s="283"/>
      <c r="S45" s="283"/>
      <c r="T45" s="283"/>
      <c r="U45" s="283"/>
    </row>
    <row r="46" spans="1:21" ht="30.75" customHeight="1" x14ac:dyDescent="0.15">
      <c r="A46" s="283"/>
      <c r="B46" s="1157"/>
      <c r="C46" s="1158"/>
      <c r="D46" s="297"/>
      <c r="E46" s="1149" t="s">
        <v>516</v>
      </c>
      <c r="F46" s="1149"/>
      <c r="G46" s="1149"/>
      <c r="H46" s="1149"/>
      <c r="I46" s="1149"/>
      <c r="J46" s="1150"/>
      <c r="K46" s="298" t="s">
        <v>451</v>
      </c>
      <c r="L46" s="299" t="s">
        <v>451</v>
      </c>
      <c r="M46" s="299" t="s">
        <v>451</v>
      </c>
      <c r="N46" s="299" t="s">
        <v>451</v>
      </c>
      <c r="O46" s="300" t="s">
        <v>451</v>
      </c>
      <c r="P46" s="283"/>
      <c r="Q46" s="283"/>
      <c r="R46" s="283"/>
      <c r="S46" s="283"/>
      <c r="T46" s="283"/>
      <c r="U46" s="283"/>
    </row>
    <row r="47" spans="1:21" ht="30.75" customHeight="1" x14ac:dyDescent="0.15">
      <c r="A47" s="283"/>
      <c r="B47" s="1157"/>
      <c r="C47" s="1158"/>
      <c r="D47" s="297"/>
      <c r="E47" s="1149" t="s">
        <v>517</v>
      </c>
      <c r="F47" s="1149"/>
      <c r="G47" s="1149"/>
      <c r="H47" s="1149"/>
      <c r="I47" s="1149"/>
      <c r="J47" s="1150"/>
      <c r="K47" s="298" t="s">
        <v>451</v>
      </c>
      <c r="L47" s="299" t="s">
        <v>451</v>
      </c>
      <c r="M47" s="299" t="s">
        <v>451</v>
      </c>
      <c r="N47" s="299" t="s">
        <v>451</v>
      </c>
      <c r="O47" s="300" t="s">
        <v>451</v>
      </c>
      <c r="P47" s="283"/>
      <c r="Q47" s="283"/>
      <c r="R47" s="283"/>
      <c r="S47" s="283"/>
      <c r="T47" s="283"/>
      <c r="U47" s="283"/>
    </row>
    <row r="48" spans="1:21" ht="30.75" customHeight="1" x14ac:dyDescent="0.15">
      <c r="A48" s="283"/>
      <c r="B48" s="1157"/>
      <c r="C48" s="1158"/>
      <c r="D48" s="297"/>
      <c r="E48" s="1149" t="s">
        <v>518</v>
      </c>
      <c r="F48" s="1149"/>
      <c r="G48" s="1149"/>
      <c r="H48" s="1149"/>
      <c r="I48" s="1149"/>
      <c r="J48" s="1150"/>
      <c r="K48" s="298">
        <v>1660</v>
      </c>
      <c r="L48" s="299">
        <v>1728</v>
      </c>
      <c r="M48" s="299">
        <v>1773</v>
      </c>
      <c r="N48" s="299">
        <v>1651</v>
      </c>
      <c r="O48" s="300">
        <v>1598</v>
      </c>
      <c r="P48" s="283"/>
      <c r="Q48" s="283"/>
      <c r="R48" s="283"/>
      <c r="S48" s="283"/>
      <c r="T48" s="283"/>
      <c r="U48" s="283"/>
    </row>
    <row r="49" spans="1:21" ht="30.75" customHeight="1" x14ac:dyDescent="0.15">
      <c r="A49" s="283"/>
      <c r="B49" s="1157"/>
      <c r="C49" s="1158"/>
      <c r="D49" s="297"/>
      <c r="E49" s="1149" t="s">
        <v>519</v>
      </c>
      <c r="F49" s="1149"/>
      <c r="G49" s="1149"/>
      <c r="H49" s="1149"/>
      <c r="I49" s="1149"/>
      <c r="J49" s="1150"/>
      <c r="K49" s="298">
        <v>99</v>
      </c>
      <c r="L49" s="299">
        <v>86</v>
      </c>
      <c r="M49" s="299">
        <v>53</v>
      </c>
      <c r="N49" s="299">
        <v>73</v>
      </c>
      <c r="O49" s="300">
        <v>92</v>
      </c>
      <c r="P49" s="283"/>
      <c r="Q49" s="283"/>
      <c r="R49" s="283"/>
      <c r="S49" s="283"/>
      <c r="T49" s="283"/>
      <c r="U49" s="283"/>
    </row>
    <row r="50" spans="1:21" ht="30.75" customHeight="1" x14ac:dyDescent="0.15">
      <c r="A50" s="283"/>
      <c r="B50" s="1157"/>
      <c r="C50" s="1158"/>
      <c r="D50" s="297"/>
      <c r="E50" s="1149" t="s">
        <v>520</v>
      </c>
      <c r="F50" s="1149"/>
      <c r="G50" s="1149"/>
      <c r="H50" s="1149"/>
      <c r="I50" s="1149"/>
      <c r="J50" s="1150"/>
      <c r="K50" s="298">
        <v>41</v>
      </c>
      <c r="L50" s="299">
        <v>40</v>
      </c>
      <c r="M50" s="299">
        <v>39</v>
      </c>
      <c r="N50" s="299">
        <v>39</v>
      </c>
      <c r="O50" s="300">
        <v>38</v>
      </c>
      <c r="P50" s="283"/>
      <c r="Q50" s="283"/>
      <c r="R50" s="283"/>
      <c r="S50" s="283"/>
      <c r="T50" s="283"/>
      <c r="U50" s="283"/>
    </row>
    <row r="51" spans="1:21" ht="30.75" customHeight="1" x14ac:dyDescent="0.15">
      <c r="A51" s="283"/>
      <c r="B51" s="1159"/>
      <c r="C51" s="1160"/>
      <c r="D51" s="301"/>
      <c r="E51" s="1149" t="s">
        <v>521</v>
      </c>
      <c r="F51" s="1149"/>
      <c r="G51" s="1149"/>
      <c r="H51" s="1149"/>
      <c r="I51" s="1149"/>
      <c r="J51" s="1150"/>
      <c r="K51" s="298" t="s">
        <v>451</v>
      </c>
      <c r="L51" s="299" t="s">
        <v>451</v>
      </c>
      <c r="M51" s="299" t="s">
        <v>451</v>
      </c>
      <c r="N51" s="299" t="s">
        <v>451</v>
      </c>
      <c r="O51" s="300" t="s">
        <v>451</v>
      </c>
      <c r="P51" s="283"/>
      <c r="Q51" s="283"/>
      <c r="R51" s="283"/>
      <c r="S51" s="283"/>
      <c r="T51" s="283"/>
      <c r="U51" s="283"/>
    </row>
    <row r="52" spans="1:21" ht="30.75" customHeight="1" x14ac:dyDescent="0.15">
      <c r="A52" s="283"/>
      <c r="B52" s="1147" t="s">
        <v>522</v>
      </c>
      <c r="C52" s="1148"/>
      <c r="D52" s="301"/>
      <c r="E52" s="1149" t="s">
        <v>523</v>
      </c>
      <c r="F52" s="1149"/>
      <c r="G52" s="1149"/>
      <c r="H52" s="1149"/>
      <c r="I52" s="1149"/>
      <c r="J52" s="1150"/>
      <c r="K52" s="298">
        <v>4671</v>
      </c>
      <c r="L52" s="299">
        <v>5053</v>
      </c>
      <c r="M52" s="299">
        <v>5271</v>
      </c>
      <c r="N52" s="299">
        <v>5292</v>
      </c>
      <c r="O52" s="300">
        <v>5422</v>
      </c>
      <c r="P52" s="283"/>
      <c r="Q52" s="283"/>
      <c r="R52" s="283"/>
      <c r="S52" s="283"/>
      <c r="T52" s="283"/>
      <c r="U52" s="283"/>
    </row>
    <row r="53" spans="1:21" ht="30.75" customHeight="1" thickBot="1" x14ac:dyDescent="0.2">
      <c r="A53" s="283"/>
      <c r="B53" s="1151" t="s">
        <v>524</v>
      </c>
      <c r="C53" s="1152"/>
      <c r="D53" s="302"/>
      <c r="E53" s="1153" t="s">
        <v>525</v>
      </c>
      <c r="F53" s="1153"/>
      <c r="G53" s="1153"/>
      <c r="H53" s="1153"/>
      <c r="I53" s="1153"/>
      <c r="J53" s="1154"/>
      <c r="K53" s="303">
        <v>2115</v>
      </c>
      <c r="L53" s="304">
        <v>1840</v>
      </c>
      <c r="M53" s="304">
        <v>1439</v>
      </c>
      <c r="N53" s="304">
        <v>1182</v>
      </c>
      <c r="O53" s="305">
        <v>996</v>
      </c>
      <c r="P53" s="283"/>
      <c r="Q53" s="283"/>
      <c r="R53" s="283"/>
      <c r="S53" s="283"/>
      <c r="T53" s="283"/>
      <c r="U53" s="283"/>
    </row>
    <row r="54" spans="1:21" ht="24" customHeight="1" x14ac:dyDescent="0.15">
      <c r="A54" s="283"/>
      <c r="B54" s="306" t="s">
        <v>473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512</v>
      </c>
    </row>
    <row r="40" spans="2:13" ht="27.75" customHeight="1" thickBot="1" x14ac:dyDescent="0.2">
      <c r="B40" s="309" t="s">
        <v>513</v>
      </c>
      <c r="C40" s="310"/>
      <c r="D40" s="310"/>
      <c r="E40" s="311"/>
      <c r="F40" s="311"/>
      <c r="G40" s="311"/>
      <c r="H40" s="312" t="s">
        <v>490</v>
      </c>
      <c r="I40" s="313" t="s">
        <v>4</v>
      </c>
      <c r="J40" s="314" t="s">
        <v>5</v>
      </c>
      <c r="K40" s="314" t="s">
        <v>6</v>
      </c>
      <c r="L40" s="314" t="s">
        <v>7</v>
      </c>
      <c r="M40" s="315" t="s">
        <v>8</v>
      </c>
    </row>
    <row r="41" spans="2:13" ht="27.75" customHeight="1" x14ac:dyDescent="0.15">
      <c r="B41" s="1163" t="s">
        <v>526</v>
      </c>
      <c r="C41" s="1164"/>
      <c r="D41" s="316"/>
      <c r="E41" s="1169" t="s">
        <v>527</v>
      </c>
      <c r="F41" s="1169"/>
      <c r="G41" s="1169"/>
      <c r="H41" s="1170"/>
      <c r="I41" s="317">
        <v>37180</v>
      </c>
      <c r="J41" s="318">
        <v>35989</v>
      </c>
      <c r="K41" s="318">
        <v>33852</v>
      </c>
      <c r="L41" s="318">
        <v>33957</v>
      </c>
      <c r="M41" s="319">
        <v>32943</v>
      </c>
    </row>
    <row r="42" spans="2:13" ht="27.75" customHeight="1" x14ac:dyDescent="0.15">
      <c r="B42" s="1165"/>
      <c r="C42" s="1166"/>
      <c r="D42" s="320"/>
      <c r="E42" s="1171" t="s">
        <v>528</v>
      </c>
      <c r="F42" s="1171"/>
      <c r="G42" s="1171"/>
      <c r="H42" s="1172"/>
      <c r="I42" s="321">
        <v>229</v>
      </c>
      <c r="J42" s="322">
        <v>194</v>
      </c>
      <c r="K42" s="322">
        <v>159</v>
      </c>
      <c r="L42" s="322">
        <v>124</v>
      </c>
      <c r="M42" s="323">
        <v>88</v>
      </c>
    </row>
    <row r="43" spans="2:13" ht="27.75" customHeight="1" x14ac:dyDescent="0.15">
      <c r="B43" s="1165"/>
      <c r="C43" s="1166"/>
      <c r="D43" s="320"/>
      <c r="E43" s="1171" t="s">
        <v>529</v>
      </c>
      <c r="F43" s="1171"/>
      <c r="G43" s="1171"/>
      <c r="H43" s="1172"/>
      <c r="I43" s="321">
        <v>22100</v>
      </c>
      <c r="J43" s="322">
        <v>19907</v>
      </c>
      <c r="K43" s="322">
        <v>18205</v>
      </c>
      <c r="L43" s="322">
        <v>16712</v>
      </c>
      <c r="M43" s="323">
        <v>14814</v>
      </c>
    </row>
    <row r="44" spans="2:13" ht="27.75" customHeight="1" x14ac:dyDescent="0.15">
      <c r="B44" s="1165"/>
      <c r="C44" s="1166"/>
      <c r="D44" s="320"/>
      <c r="E44" s="1171" t="s">
        <v>530</v>
      </c>
      <c r="F44" s="1171"/>
      <c r="G44" s="1171"/>
      <c r="H44" s="1172"/>
      <c r="I44" s="321">
        <v>580</v>
      </c>
      <c r="J44" s="322">
        <v>664</v>
      </c>
      <c r="K44" s="322">
        <v>627</v>
      </c>
      <c r="L44" s="322">
        <v>607</v>
      </c>
      <c r="M44" s="323">
        <v>722</v>
      </c>
    </row>
    <row r="45" spans="2:13" ht="27.75" customHeight="1" x14ac:dyDescent="0.15">
      <c r="B45" s="1165"/>
      <c r="C45" s="1166"/>
      <c r="D45" s="320"/>
      <c r="E45" s="1171" t="s">
        <v>531</v>
      </c>
      <c r="F45" s="1171"/>
      <c r="G45" s="1171"/>
      <c r="H45" s="1172"/>
      <c r="I45" s="321">
        <v>6405</v>
      </c>
      <c r="J45" s="322">
        <v>5789</v>
      </c>
      <c r="K45" s="322">
        <v>5245</v>
      </c>
      <c r="L45" s="322">
        <v>5344</v>
      </c>
      <c r="M45" s="323">
        <v>5226</v>
      </c>
    </row>
    <row r="46" spans="2:13" ht="27.75" customHeight="1" x14ac:dyDescent="0.15">
      <c r="B46" s="1165"/>
      <c r="C46" s="1166"/>
      <c r="D46" s="324"/>
      <c r="E46" s="1171" t="s">
        <v>532</v>
      </c>
      <c r="F46" s="1171"/>
      <c r="G46" s="1171"/>
      <c r="H46" s="1172"/>
      <c r="I46" s="321">
        <v>1078</v>
      </c>
      <c r="J46" s="322">
        <v>409</v>
      </c>
      <c r="K46" s="322">
        <v>8</v>
      </c>
      <c r="L46" s="322">
        <v>33</v>
      </c>
      <c r="M46" s="323" t="s">
        <v>451</v>
      </c>
    </row>
    <row r="47" spans="2:13" ht="27.75" customHeight="1" x14ac:dyDescent="0.15">
      <c r="B47" s="1165"/>
      <c r="C47" s="1166"/>
      <c r="D47" s="325"/>
      <c r="E47" s="1173" t="s">
        <v>533</v>
      </c>
      <c r="F47" s="1174"/>
      <c r="G47" s="1174"/>
      <c r="H47" s="1175"/>
      <c r="I47" s="321" t="s">
        <v>451</v>
      </c>
      <c r="J47" s="322" t="s">
        <v>451</v>
      </c>
      <c r="K47" s="322" t="s">
        <v>451</v>
      </c>
      <c r="L47" s="322" t="s">
        <v>451</v>
      </c>
      <c r="M47" s="323" t="s">
        <v>451</v>
      </c>
    </row>
    <row r="48" spans="2:13" ht="27.75" customHeight="1" x14ac:dyDescent="0.15">
      <c r="B48" s="1165"/>
      <c r="C48" s="1166"/>
      <c r="D48" s="320"/>
      <c r="E48" s="1171" t="s">
        <v>534</v>
      </c>
      <c r="F48" s="1171"/>
      <c r="G48" s="1171"/>
      <c r="H48" s="1172"/>
      <c r="I48" s="321" t="s">
        <v>451</v>
      </c>
      <c r="J48" s="322" t="s">
        <v>451</v>
      </c>
      <c r="K48" s="322" t="s">
        <v>451</v>
      </c>
      <c r="L48" s="322" t="s">
        <v>451</v>
      </c>
      <c r="M48" s="323" t="s">
        <v>451</v>
      </c>
    </row>
    <row r="49" spans="2:13" ht="27.75" customHeight="1" x14ac:dyDescent="0.15">
      <c r="B49" s="1167"/>
      <c r="C49" s="1168"/>
      <c r="D49" s="320"/>
      <c r="E49" s="1171" t="s">
        <v>535</v>
      </c>
      <c r="F49" s="1171"/>
      <c r="G49" s="1171"/>
      <c r="H49" s="1172"/>
      <c r="I49" s="321" t="s">
        <v>451</v>
      </c>
      <c r="J49" s="322" t="s">
        <v>451</v>
      </c>
      <c r="K49" s="322" t="s">
        <v>451</v>
      </c>
      <c r="L49" s="322" t="s">
        <v>451</v>
      </c>
      <c r="M49" s="323" t="s">
        <v>451</v>
      </c>
    </row>
    <row r="50" spans="2:13" ht="27.75" customHeight="1" x14ac:dyDescent="0.15">
      <c r="B50" s="1176" t="s">
        <v>536</v>
      </c>
      <c r="C50" s="1177"/>
      <c r="D50" s="326"/>
      <c r="E50" s="1171" t="s">
        <v>537</v>
      </c>
      <c r="F50" s="1171"/>
      <c r="G50" s="1171"/>
      <c r="H50" s="1172"/>
      <c r="I50" s="321">
        <v>6647</v>
      </c>
      <c r="J50" s="322">
        <v>7093</v>
      </c>
      <c r="K50" s="322">
        <v>8191</v>
      </c>
      <c r="L50" s="322">
        <v>10802</v>
      </c>
      <c r="M50" s="323">
        <v>11943</v>
      </c>
    </row>
    <row r="51" spans="2:13" ht="27.75" customHeight="1" x14ac:dyDescent="0.15">
      <c r="B51" s="1165"/>
      <c r="C51" s="1166"/>
      <c r="D51" s="320"/>
      <c r="E51" s="1171" t="s">
        <v>538</v>
      </c>
      <c r="F51" s="1171"/>
      <c r="G51" s="1171"/>
      <c r="H51" s="1172"/>
      <c r="I51" s="321">
        <v>1459</v>
      </c>
      <c r="J51" s="322">
        <v>1340</v>
      </c>
      <c r="K51" s="322">
        <v>1224</v>
      </c>
      <c r="L51" s="322">
        <v>1111</v>
      </c>
      <c r="M51" s="323">
        <v>992</v>
      </c>
    </row>
    <row r="52" spans="2:13" ht="27.75" customHeight="1" x14ac:dyDescent="0.15">
      <c r="B52" s="1167"/>
      <c r="C52" s="1168"/>
      <c r="D52" s="320"/>
      <c r="E52" s="1171" t="s">
        <v>539</v>
      </c>
      <c r="F52" s="1171"/>
      <c r="G52" s="1171"/>
      <c r="H52" s="1172"/>
      <c r="I52" s="321">
        <v>46606</v>
      </c>
      <c r="J52" s="322">
        <v>47141</v>
      </c>
      <c r="K52" s="322">
        <v>46591</v>
      </c>
      <c r="L52" s="322">
        <v>47788</v>
      </c>
      <c r="M52" s="323">
        <v>47343</v>
      </c>
    </row>
    <row r="53" spans="2:13" ht="27.75" customHeight="1" thickBot="1" x14ac:dyDescent="0.2">
      <c r="B53" s="1178" t="s">
        <v>540</v>
      </c>
      <c r="C53" s="1179"/>
      <c r="D53" s="327"/>
      <c r="E53" s="1180" t="s">
        <v>541</v>
      </c>
      <c r="F53" s="1180"/>
      <c r="G53" s="1180"/>
      <c r="H53" s="1181"/>
      <c r="I53" s="328">
        <v>12860</v>
      </c>
      <c r="J53" s="329">
        <v>7378</v>
      </c>
      <c r="K53" s="329">
        <v>2090</v>
      </c>
      <c r="L53" s="329">
        <v>-2925</v>
      </c>
      <c r="M53" s="330">
        <v>-6486</v>
      </c>
    </row>
    <row r="54" spans="2:13" ht="27.75" customHeight="1" x14ac:dyDescent="0.15">
      <c r="B54" s="331" t="s">
        <v>542</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16</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7"/>
      <c r="L51" s="1217"/>
      <c r="M51" s="1217"/>
      <c r="N51" s="1182"/>
      <c r="O51" s="1182"/>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6"/>
      <c r="L53" s="1216"/>
      <c r="M53" s="1216"/>
      <c r="N53" s="1214">
        <v>54.4</v>
      </c>
      <c r="O53" s="1214">
        <v>55.8</v>
      </c>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7"/>
      <c r="L55" s="1217"/>
      <c r="M55" s="1217"/>
      <c r="N55" s="1182">
        <v>39</v>
      </c>
      <c r="O55" s="1182">
        <v>32.5</v>
      </c>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6"/>
      <c r="L57" s="1216"/>
      <c r="M57" s="1216"/>
      <c r="N57" s="1214">
        <v>55.4</v>
      </c>
      <c r="O57" s="1214">
        <v>56.7</v>
      </c>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543</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59.7</v>
      </c>
      <c r="L73" s="1193">
        <v>34.200000000000003</v>
      </c>
      <c r="M73" s="1182">
        <v>9.6999999999999993</v>
      </c>
      <c r="N73" s="1182"/>
      <c r="O73" s="1182"/>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11.1</v>
      </c>
      <c r="L75" s="1214">
        <v>10</v>
      </c>
      <c r="M75" s="1214">
        <v>8.3000000000000007</v>
      </c>
      <c r="N75" s="1214">
        <v>6.8</v>
      </c>
      <c r="O75" s="1214">
        <v>5.6</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58.2</v>
      </c>
      <c r="L77" s="1193">
        <v>50.3</v>
      </c>
      <c r="M77" s="1182">
        <v>45.9</v>
      </c>
      <c r="N77" s="1182">
        <v>39</v>
      </c>
      <c r="O77" s="1182">
        <v>32.5</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10.3</v>
      </c>
      <c r="L79" s="1185">
        <v>9.6</v>
      </c>
      <c r="M79" s="1185">
        <v>8.8000000000000007</v>
      </c>
      <c r="N79" s="1185">
        <v>9</v>
      </c>
      <c r="O79" s="1185">
        <v>8.1999999999999993</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148</v>
      </c>
      <c r="DI1" s="563"/>
      <c r="DJ1" s="563"/>
      <c r="DK1" s="563"/>
      <c r="DL1" s="563"/>
      <c r="DM1" s="563"/>
      <c r="DN1" s="564"/>
      <c r="DP1" s="562" t="s">
        <v>149</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151</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152</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153</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24</v>
      </c>
      <c r="C4" s="566"/>
      <c r="D4" s="566"/>
      <c r="E4" s="566"/>
      <c r="F4" s="566"/>
      <c r="G4" s="566"/>
      <c r="H4" s="566"/>
      <c r="I4" s="566"/>
      <c r="J4" s="566"/>
      <c r="K4" s="566"/>
      <c r="L4" s="566"/>
      <c r="M4" s="566"/>
      <c r="N4" s="566"/>
      <c r="O4" s="566"/>
      <c r="P4" s="566"/>
      <c r="Q4" s="567"/>
      <c r="R4" s="565" t="s">
        <v>154</v>
      </c>
      <c r="S4" s="566"/>
      <c r="T4" s="566"/>
      <c r="U4" s="566"/>
      <c r="V4" s="566"/>
      <c r="W4" s="566"/>
      <c r="X4" s="566"/>
      <c r="Y4" s="567"/>
      <c r="Z4" s="565" t="s">
        <v>155</v>
      </c>
      <c r="AA4" s="566"/>
      <c r="AB4" s="566"/>
      <c r="AC4" s="567"/>
      <c r="AD4" s="565" t="s">
        <v>156</v>
      </c>
      <c r="AE4" s="566"/>
      <c r="AF4" s="566"/>
      <c r="AG4" s="566"/>
      <c r="AH4" s="566"/>
      <c r="AI4" s="566"/>
      <c r="AJ4" s="566"/>
      <c r="AK4" s="567"/>
      <c r="AL4" s="565" t="s">
        <v>155</v>
      </c>
      <c r="AM4" s="566"/>
      <c r="AN4" s="566"/>
      <c r="AO4" s="567"/>
      <c r="AP4" s="571" t="s">
        <v>157</v>
      </c>
      <c r="AQ4" s="571"/>
      <c r="AR4" s="571"/>
      <c r="AS4" s="571"/>
      <c r="AT4" s="571"/>
      <c r="AU4" s="571"/>
      <c r="AV4" s="571"/>
      <c r="AW4" s="571"/>
      <c r="AX4" s="571"/>
      <c r="AY4" s="571"/>
      <c r="AZ4" s="571"/>
      <c r="BA4" s="571"/>
      <c r="BB4" s="571"/>
      <c r="BC4" s="571"/>
      <c r="BD4" s="571"/>
      <c r="BE4" s="571"/>
      <c r="BF4" s="571"/>
      <c r="BG4" s="571" t="s">
        <v>158</v>
      </c>
      <c r="BH4" s="571"/>
      <c r="BI4" s="571"/>
      <c r="BJ4" s="571"/>
      <c r="BK4" s="571"/>
      <c r="BL4" s="571"/>
      <c r="BM4" s="571"/>
      <c r="BN4" s="571"/>
      <c r="BO4" s="571" t="s">
        <v>155</v>
      </c>
      <c r="BP4" s="571"/>
      <c r="BQ4" s="571"/>
      <c r="BR4" s="571"/>
      <c r="BS4" s="571" t="s">
        <v>159</v>
      </c>
      <c r="BT4" s="571"/>
      <c r="BU4" s="571"/>
      <c r="BV4" s="571"/>
      <c r="BW4" s="571"/>
      <c r="BX4" s="571"/>
      <c r="BY4" s="571"/>
      <c r="BZ4" s="571"/>
      <c r="CA4" s="571"/>
      <c r="CB4" s="571"/>
      <c r="CD4" s="568" t="s">
        <v>160</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161</v>
      </c>
      <c r="C5" s="573"/>
      <c r="D5" s="573"/>
      <c r="E5" s="573"/>
      <c r="F5" s="573"/>
      <c r="G5" s="573"/>
      <c r="H5" s="573"/>
      <c r="I5" s="573"/>
      <c r="J5" s="573"/>
      <c r="K5" s="573"/>
      <c r="L5" s="573"/>
      <c r="M5" s="573"/>
      <c r="N5" s="573"/>
      <c r="O5" s="573"/>
      <c r="P5" s="573"/>
      <c r="Q5" s="574"/>
      <c r="R5" s="575">
        <v>7792989</v>
      </c>
      <c r="S5" s="576"/>
      <c r="T5" s="576"/>
      <c r="U5" s="576"/>
      <c r="V5" s="576"/>
      <c r="W5" s="576"/>
      <c r="X5" s="576"/>
      <c r="Y5" s="577"/>
      <c r="Z5" s="578">
        <v>17.5</v>
      </c>
      <c r="AA5" s="578"/>
      <c r="AB5" s="578"/>
      <c r="AC5" s="578"/>
      <c r="AD5" s="579">
        <v>7792989</v>
      </c>
      <c r="AE5" s="579"/>
      <c r="AF5" s="579"/>
      <c r="AG5" s="579"/>
      <c r="AH5" s="579"/>
      <c r="AI5" s="579"/>
      <c r="AJ5" s="579"/>
      <c r="AK5" s="579"/>
      <c r="AL5" s="580">
        <v>30.5</v>
      </c>
      <c r="AM5" s="581"/>
      <c r="AN5" s="581"/>
      <c r="AO5" s="582"/>
      <c r="AP5" s="572" t="s">
        <v>162</v>
      </c>
      <c r="AQ5" s="573"/>
      <c r="AR5" s="573"/>
      <c r="AS5" s="573"/>
      <c r="AT5" s="573"/>
      <c r="AU5" s="573"/>
      <c r="AV5" s="573"/>
      <c r="AW5" s="573"/>
      <c r="AX5" s="573"/>
      <c r="AY5" s="573"/>
      <c r="AZ5" s="573"/>
      <c r="BA5" s="573"/>
      <c r="BB5" s="573"/>
      <c r="BC5" s="573"/>
      <c r="BD5" s="573"/>
      <c r="BE5" s="573"/>
      <c r="BF5" s="574"/>
      <c r="BG5" s="586">
        <v>7792989</v>
      </c>
      <c r="BH5" s="587"/>
      <c r="BI5" s="587"/>
      <c r="BJ5" s="587"/>
      <c r="BK5" s="587"/>
      <c r="BL5" s="587"/>
      <c r="BM5" s="587"/>
      <c r="BN5" s="588"/>
      <c r="BO5" s="589">
        <v>100</v>
      </c>
      <c r="BP5" s="589"/>
      <c r="BQ5" s="589"/>
      <c r="BR5" s="589"/>
      <c r="BS5" s="590">
        <v>121597</v>
      </c>
      <c r="BT5" s="590"/>
      <c r="BU5" s="590"/>
      <c r="BV5" s="590"/>
      <c r="BW5" s="590"/>
      <c r="BX5" s="590"/>
      <c r="BY5" s="590"/>
      <c r="BZ5" s="590"/>
      <c r="CA5" s="590"/>
      <c r="CB5" s="594"/>
      <c r="CD5" s="568" t="s">
        <v>157</v>
      </c>
      <c r="CE5" s="569"/>
      <c r="CF5" s="569"/>
      <c r="CG5" s="569"/>
      <c r="CH5" s="569"/>
      <c r="CI5" s="569"/>
      <c r="CJ5" s="569"/>
      <c r="CK5" s="569"/>
      <c r="CL5" s="569"/>
      <c r="CM5" s="569"/>
      <c r="CN5" s="569"/>
      <c r="CO5" s="569"/>
      <c r="CP5" s="569"/>
      <c r="CQ5" s="570"/>
      <c r="CR5" s="568" t="s">
        <v>163</v>
      </c>
      <c r="CS5" s="569"/>
      <c r="CT5" s="569"/>
      <c r="CU5" s="569"/>
      <c r="CV5" s="569"/>
      <c r="CW5" s="569"/>
      <c r="CX5" s="569"/>
      <c r="CY5" s="570"/>
      <c r="CZ5" s="568" t="s">
        <v>155</v>
      </c>
      <c r="DA5" s="569"/>
      <c r="DB5" s="569"/>
      <c r="DC5" s="570"/>
      <c r="DD5" s="568" t="s">
        <v>164</v>
      </c>
      <c r="DE5" s="569"/>
      <c r="DF5" s="569"/>
      <c r="DG5" s="569"/>
      <c r="DH5" s="569"/>
      <c r="DI5" s="569"/>
      <c r="DJ5" s="569"/>
      <c r="DK5" s="569"/>
      <c r="DL5" s="569"/>
      <c r="DM5" s="569"/>
      <c r="DN5" s="569"/>
      <c r="DO5" s="569"/>
      <c r="DP5" s="570"/>
      <c r="DQ5" s="568" t="s">
        <v>165</v>
      </c>
      <c r="DR5" s="569"/>
      <c r="DS5" s="569"/>
      <c r="DT5" s="569"/>
      <c r="DU5" s="569"/>
      <c r="DV5" s="569"/>
      <c r="DW5" s="569"/>
      <c r="DX5" s="569"/>
      <c r="DY5" s="569"/>
      <c r="DZ5" s="569"/>
      <c r="EA5" s="569"/>
      <c r="EB5" s="569"/>
      <c r="EC5" s="570"/>
    </row>
    <row r="6" spans="2:143" ht="11.25" customHeight="1" x14ac:dyDescent="0.15">
      <c r="B6" s="583" t="s">
        <v>166</v>
      </c>
      <c r="C6" s="584"/>
      <c r="D6" s="584"/>
      <c r="E6" s="584"/>
      <c r="F6" s="584"/>
      <c r="G6" s="584"/>
      <c r="H6" s="584"/>
      <c r="I6" s="584"/>
      <c r="J6" s="584"/>
      <c r="K6" s="584"/>
      <c r="L6" s="584"/>
      <c r="M6" s="584"/>
      <c r="N6" s="584"/>
      <c r="O6" s="584"/>
      <c r="P6" s="584"/>
      <c r="Q6" s="585"/>
      <c r="R6" s="586">
        <v>305801</v>
      </c>
      <c r="S6" s="587"/>
      <c r="T6" s="587"/>
      <c r="U6" s="587"/>
      <c r="V6" s="587"/>
      <c r="W6" s="587"/>
      <c r="X6" s="587"/>
      <c r="Y6" s="588"/>
      <c r="Z6" s="589">
        <v>0.7</v>
      </c>
      <c r="AA6" s="589"/>
      <c r="AB6" s="589"/>
      <c r="AC6" s="589"/>
      <c r="AD6" s="590">
        <v>305801</v>
      </c>
      <c r="AE6" s="590"/>
      <c r="AF6" s="590"/>
      <c r="AG6" s="590"/>
      <c r="AH6" s="590"/>
      <c r="AI6" s="590"/>
      <c r="AJ6" s="590"/>
      <c r="AK6" s="590"/>
      <c r="AL6" s="591">
        <v>1.2</v>
      </c>
      <c r="AM6" s="592"/>
      <c r="AN6" s="592"/>
      <c r="AO6" s="593"/>
      <c r="AP6" s="583" t="s">
        <v>167</v>
      </c>
      <c r="AQ6" s="584"/>
      <c r="AR6" s="584"/>
      <c r="AS6" s="584"/>
      <c r="AT6" s="584"/>
      <c r="AU6" s="584"/>
      <c r="AV6" s="584"/>
      <c r="AW6" s="584"/>
      <c r="AX6" s="584"/>
      <c r="AY6" s="584"/>
      <c r="AZ6" s="584"/>
      <c r="BA6" s="584"/>
      <c r="BB6" s="584"/>
      <c r="BC6" s="584"/>
      <c r="BD6" s="584"/>
      <c r="BE6" s="584"/>
      <c r="BF6" s="585"/>
      <c r="BG6" s="586">
        <v>7792989</v>
      </c>
      <c r="BH6" s="587"/>
      <c r="BI6" s="587"/>
      <c r="BJ6" s="587"/>
      <c r="BK6" s="587"/>
      <c r="BL6" s="587"/>
      <c r="BM6" s="587"/>
      <c r="BN6" s="588"/>
      <c r="BO6" s="589">
        <v>100</v>
      </c>
      <c r="BP6" s="589"/>
      <c r="BQ6" s="589"/>
      <c r="BR6" s="589"/>
      <c r="BS6" s="590">
        <v>121597</v>
      </c>
      <c r="BT6" s="590"/>
      <c r="BU6" s="590"/>
      <c r="BV6" s="590"/>
      <c r="BW6" s="590"/>
      <c r="BX6" s="590"/>
      <c r="BY6" s="590"/>
      <c r="BZ6" s="590"/>
      <c r="CA6" s="590"/>
      <c r="CB6" s="594"/>
      <c r="CD6" s="597" t="s">
        <v>168</v>
      </c>
      <c r="CE6" s="598"/>
      <c r="CF6" s="598"/>
      <c r="CG6" s="598"/>
      <c r="CH6" s="598"/>
      <c r="CI6" s="598"/>
      <c r="CJ6" s="598"/>
      <c r="CK6" s="598"/>
      <c r="CL6" s="598"/>
      <c r="CM6" s="598"/>
      <c r="CN6" s="598"/>
      <c r="CO6" s="598"/>
      <c r="CP6" s="598"/>
      <c r="CQ6" s="599"/>
      <c r="CR6" s="586">
        <v>262015</v>
      </c>
      <c r="CS6" s="587"/>
      <c r="CT6" s="587"/>
      <c r="CU6" s="587"/>
      <c r="CV6" s="587"/>
      <c r="CW6" s="587"/>
      <c r="CX6" s="587"/>
      <c r="CY6" s="588"/>
      <c r="CZ6" s="589">
        <v>0.6</v>
      </c>
      <c r="DA6" s="589"/>
      <c r="DB6" s="589"/>
      <c r="DC6" s="589"/>
      <c r="DD6" s="595" t="s">
        <v>169</v>
      </c>
      <c r="DE6" s="587"/>
      <c r="DF6" s="587"/>
      <c r="DG6" s="587"/>
      <c r="DH6" s="587"/>
      <c r="DI6" s="587"/>
      <c r="DJ6" s="587"/>
      <c r="DK6" s="587"/>
      <c r="DL6" s="587"/>
      <c r="DM6" s="587"/>
      <c r="DN6" s="587"/>
      <c r="DO6" s="587"/>
      <c r="DP6" s="588"/>
      <c r="DQ6" s="595">
        <v>262006</v>
      </c>
      <c r="DR6" s="587"/>
      <c r="DS6" s="587"/>
      <c r="DT6" s="587"/>
      <c r="DU6" s="587"/>
      <c r="DV6" s="587"/>
      <c r="DW6" s="587"/>
      <c r="DX6" s="587"/>
      <c r="DY6" s="587"/>
      <c r="DZ6" s="587"/>
      <c r="EA6" s="587"/>
      <c r="EB6" s="587"/>
      <c r="EC6" s="596"/>
    </row>
    <row r="7" spans="2:143" ht="11.25" customHeight="1" x14ac:dyDescent="0.15">
      <c r="B7" s="583" t="s">
        <v>170</v>
      </c>
      <c r="C7" s="584"/>
      <c r="D7" s="584"/>
      <c r="E7" s="584"/>
      <c r="F7" s="584"/>
      <c r="G7" s="584"/>
      <c r="H7" s="584"/>
      <c r="I7" s="584"/>
      <c r="J7" s="584"/>
      <c r="K7" s="584"/>
      <c r="L7" s="584"/>
      <c r="M7" s="584"/>
      <c r="N7" s="584"/>
      <c r="O7" s="584"/>
      <c r="P7" s="584"/>
      <c r="Q7" s="585"/>
      <c r="R7" s="586">
        <v>13318</v>
      </c>
      <c r="S7" s="587"/>
      <c r="T7" s="587"/>
      <c r="U7" s="587"/>
      <c r="V7" s="587"/>
      <c r="W7" s="587"/>
      <c r="X7" s="587"/>
      <c r="Y7" s="588"/>
      <c r="Z7" s="589">
        <v>0</v>
      </c>
      <c r="AA7" s="589"/>
      <c r="AB7" s="589"/>
      <c r="AC7" s="589"/>
      <c r="AD7" s="590">
        <v>13318</v>
      </c>
      <c r="AE7" s="590"/>
      <c r="AF7" s="590"/>
      <c r="AG7" s="590"/>
      <c r="AH7" s="590"/>
      <c r="AI7" s="590"/>
      <c r="AJ7" s="590"/>
      <c r="AK7" s="590"/>
      <c r="AL7" s="591">
        <v>0.1</v>
      </c>
      <c r="AM7" s="592"/>
      <c r="AN7" s="592"/>
      <c r="AO7" s="593"/>
      <c r="AP7" s="583" t="s">
        <v>171</v>
      </c>
      <c r="AQ7" s="584"/>
      <c r="AR7" s="584"/>
      <c r="AS7" s="584"/>
      <c r="AT7" s="584"/>
      <c r="AU7" s="584"/>
      <c r="AV7" s="584"/>
      <c r="AW7" s="584"/>
      <c r="AX7" s="584"/>
      <c r="AY7" s="584"/>
      <c r="AZ7" s="584"/>
      <c r="BA7" s="584"/>
      <c r="BB7" s="584"/>
      <c r="BC7" s="584"/>
      <c r="BD7" s="584"/>
      <c r="BE7" s="584"/>
      <c r="BF7" s="585"/>
      <c r="BG7" s="586">
        <v>3387958</v>
      </c>
      <c r="BH7" s="587"/>
      <c r="BI7" s="587"/>
      <c r="BJ7" s="587"/>
      <c r="BK7" s="587"/>
      <c r="BL7" s="587"/>
      <c r="BM7" s="587"/>
      <c r="BN7" s="588"/>
      <c r="BO7" s="589">
        <v>43.5</v>
      </c>
      <c r="BP7" s="589"/>
      <c r="BQ7" s="589"/>
      <c r="BR7" s="589"/>
      <c r="BS7" s="590">
        <v>121597</v>
      </c>
      <c r="BT7" s="590"/>
      <c r="BU7" s="590"/>
      <c r="BV7" s="590"/>
      <c r="BW7" s="590"/>
      <c r="BX7" s="590"/>
      <c r="BY7" s="590"/>
      <c r="BZ7" s="590"/>
      <c r="CA7" s="590"/>
      <c r="CB7" s="594"/>
      <c r="CD7" s="600" t="s">
        <v>172</v>
      </c>
      <c r="CE7" s="601"/>
      <c r="CF7" s="601"/>
      <c r="CG7" s="601"/>
      <c r="CH7" s="601"/>
      <c r="CI7" s="601"/>
      <c r="CJ7" s="601"/>
      <c r="CK7" s="601"/>
      <c r="CL7" s="601"/>
      <c r="CM7" s="601"/>
      <c r="CN7" s="601"/>
      <c r="CO7" s="601"/>
      <c r="CP7" s="601"/>
      <c r="CQ7" s="602"/>
      <c r="CR7" s="586">
        <v>4917263</v>
      </c>
      <c r="CS7" s="587"/>
      <c r="CT7" s="587"/>
      <c r="CU7" s="587"/>
      <c r="CV7" s="587"/>
      <c r="CW7" s="587"/>
      <c r="CX7" s="587"/>
      <c r="CY7" s="588"/>
      <c r="CZ7" s="589">
        <v>11.4</v>
      </c>
      <c r="DA7" s="589"/>
      <c r="DB7" s="589"/>
      <c r="DC7" s="589"/>
      <c r="DD7" s="595">
        <v>414675</v>
      </c>
      <c r="DE7" s="587"/>
      <c r="DF7" s="587"/>
      <c r="DG7" s="587"/>
      <c r="DH7" s="587"/>
      <c r="DI7" s="587"/>
      <c r="DJ7" s="587"/>
      <c r="DK7" s="587"/>
      <c r="DL7" s="587"/>
      <c r="DM7" s="587"/>
      <c r="DN7" s="587"/>
      <c r="DO7" s="587"/>
      <c r="DP7" s="588"/>
      <c r="DQ7" s="595">
        <v>3820215</v>
      </c>
      <c r="DR7" s="587"/>
      <c r="DS7" s="587"/>
      <c r="DT7" s="587"/>
      <c r="DU7" s="587"/>
      <c r="DV7" s="587"/>
      <c r="DW7" s="587"/>
      <c r="DX7" s="587"/>
      <c r="DY7" s="587"/>
      <c r="DZ7" s="587"/>
      <c r="EA7" s="587"/>
      <c r="EB7" s="587"/>
      <c r="EC7" s="596"/>
    </row>
    <row r="8" spans="2:143" ht="11.25" customHeight="1" x14ac:dyDescent="0.15">
      <c r="B8" s="583" t="s">
        <v>173</v>
      </c>
      <c r="C8" s="584"/>
      <c r="D8" s="584"/>
      <c r="E8" s="584"/>
      <c r="F8" s="584"/>
      <c r="G8" s="584"/>
      <c r="H8" s="584"/>
      <c r="I8" s="584"/>
      <c r="J8" s="584"/>
      <c r="K8" s="584"/>
      <c r="L8" s="584"/>
      <c r="M8" s="584"/>
      <c r="N8" s="584"/>
      <c r="O8" s="584"/>
      <c r="P8" s="584"/>
      <c r="Q8" s="585"/>
      <c r="R8" s="586">
        <v>26249</v>
      </c>
      <c r="S8" s="587"/>
      <c r="T8" s="587"/>
      <c r="U8" s="587"/>
      <c r="V8" s="587"/>
      <c r="W8" s="587"/>
      <c r="X8" s="587"/>
      <c r="Y8" s="588"/>
      <c r="Z8" s="589">
        <v>0.1</v>
      </c>
      <c r="AA8" s="589"/>
      <c r="AB8" s="589"/>
      <c r="AC8" s="589"/>
      <c r="AD8" s="590">
        <v>26249</v>
      </c>
      <c r="AE8" s="590"/>
      <c r="AF8" s="590"/>
      <c r="AG8" s="590"/>
      <c r="AH8" s="590"/>
      <c r="AI8" s="590"/>
      <c r="AJ8" s="590"/>
      <c r="AK8" s="590"/>
      <c r="AL8" s="591">
        <v>0.1</v>
      </c>
      <c r="AM8" s="592"/>
      <c r="AN8" s="592"/>
      <c r="AO8" s="593"/>
      <c r="AP8" s="583" t="s">
        <v>174</v>
      </c>
      <c r="AQ8" s="584"/>
      <c r="AR8" s="584"/>
      <c r="AS8" s="584"/>
      <c r="AT8" s="584"/>
      <c r="AU8" s="584"/>
      <c r="AV8" s="584"/>
      <c r="AW8" s="584"/>
      <c r="AX8" s="584"/>
      <c r="AY8" s="584"/>
      <c r="AZ8" s="584"/>
      <c r="BA8" s="584"/>
      <c r="BB8" s="584"/>
      <c r="BC8" s="584"/>
      <c r="BD8" s="584"/>
      <c r="BE8" s="584"/>
      <c r="BF8" s="585"/>
      <c r="BG8" s="586">
        <v>119760</v>
      </c>
      <c r="BH8" s="587"/>
      <c r="BI8" s="587"/>
      <c r="BJ8" s="587"/>
      <c r="BK8" s="587"/>
      <c r="BL8" s="587"/>
      <c r="BM8" s="587"/>
      <c r="BN8" s="588"/>
      <c r="BO8" s="589">
        <v>1.5</v>
      </c>
      <c r="BP8" s="589"/>
      <c r="BQ8" s="589"/>
      <c r="BR8" s="589"/>
      <c r="BS8" s="595" t="s">
        <v>66</v>
      </c>
      <c r="BT8" s="587"/>
      <c r="BU8" s="587"/>
      <c r="BV8" s="587"/>
      <c r="BW8" s="587"/>
      <c r="BX8" s="587"/>
      <c r="BY8" s="587"/>
      <c r="BZ8" s="587"/>
      <c r="CA8" s="587"/>
      <c r="CB8" s="596"/>
      <c r="CD8" s="600" t="s">
        <v>175</v>
      </c>
      <c r="CE8" s="601"/>
      <c r="CF8" s="601"/>
      <c r="CG8" s="601"/>
      <c r="CH8" s="601"/>
      <c r="CI8" s="601"/>
      <c r="CJ8" s="601"/>
      <c r="CK8" s="601"/>
      <c r="CL8" s="601"/>
      <c r="CM8" s="601"/>
      <c r="CN8" s="601"/>
      <c r="CO8" s="601"/>
      <c r="CP8" s="601"/>
      <c r="CQ8" s="602"/>
      <c r="CR8" s="586">
        <v>15718501</v>
      </c>
      <c r="CS8" s="587"/>
      <c r="CT8" s="587"/>
      <c r="CU8" s="587"/>
      <c r="CV8" s="587"/>
      <c r="CW8" s="587"/>
      <c r="CX8" s="587"/>
      <c r="CY8" s="588"/>
      <c r="CZ8" s="589">
        <v>36.299999999999997</v>
      </c>
      <c r="DA8" s="589"/>
      <c r="DB8" s="589"/>
      <c r="DC8" s="589"/>
      <c r="DD8" s="595">
        <v>104791</v>
      </c>
      <c r="DE8" s="587"/>
      <c r="DF8" s="587"/>
      <c r="DG8" s="587"/>
      <c r="DH8" s="587"/>
      <c r="DI8" s="587"/>
      <c r="DJ8" s="587"/>
      <c r="DK8" s="587"/>
      <c r="DL8" s="587"/>
      <c r="DM8" s="587"/>
      <c r="DN8" s="587"/>
      <c r="DO8" s="587"/>
      <c r="DP8" s="588"/>
      <c r="DQ8" s="595">
        <v>7954653</v>
      </c>
      <c r="DR8" s="587"/>
      <c r="DS8" s="587"/>
      <c r="DT8" s="587"/>
      <c r="DU8" s="587"/>
      <c r="DV8" s="587"/>
      <c r="DW8" s="587"/>
      <c r="DX8" s="587"/>
      <c r="DY8" s="587"/>
      <c r="DZ8" s="587"/>
      <c r="EA8" s="587"/>
      <c r="EB8" s="587"/>
      <c r="EC8" s="596"/>
    </row>
    <row r="9" spans="2:143" ht="11.25" customHeight="1" x14ac:dyDescent="0.15">
      <c r="B9" s="583" t="s">
        <v>176</v>
      </c>
      <c r="C9" s="584"/>
      <c r="D9" s="584"/>
      <c r="E9" s="584"/>
      <c r="F9" s="584"/>
      <c r="G9" s="584"/>
      <c r="H9" s="584"/>
      <c r="I9" s="584"/>
      <c r="J9" s="584"/>
      <c r="K9" s="584"/>
      <c r="L9" s="584"/>
      <c r="M9" s="584"/>
      <c r="N9" s="584"/>
      <c r="O9" s="584"/>
      <c r="P9" s="584"/>
      <c r="Q9" s="585"/>
      <c r="R9" s="586">
        <v>17268</v>
      </c>
      <c r="S9" s="587"/>
      <c r="T9" s="587"/>
      <c r="U9" s="587"/>
      <c r="V9" s="587"/>
      <c r="W9" s="587"/>
      <c r="X9" s="587"/>
      <c r="Y9" s="588"/>
      <c r="Z9" s="589">
        <v>0</v>
      </c>
      <c r="AA9" s="589"/>
      <c r="AB9" s="589"/>
      <c r="AC9" s="589"/>
      <c r="AD9" s="590">
        <v>17268</v>
      </c>
      <c r="AE9" s="590"/>
      <c r="AF9" s="590"/>
      <c r="AG9" s="590"/>
      <c r="AH9" s="590"/>
      <c r="AI9" s="590"/>
      <c r="AJ9" s="590"/>
      <c r="AK9" s="590"/>
      <c r="AL9" s="591">
        <v>0.1</v>
      </c>
      <c r="AM9" s="592"/>
      <c r="AN9" s="592"/>
      <c r="AO9" s="593"/>
      <c r="AP9" s="583" t="s">
        <v>177</v>
      </c>
      <c r="AQ9" s="584"/>
      <c r="AR9" s="584"/>
      <c r="AS9" s="584"/>
      <c r="AT9" s="584"/>
      <c r="AU9" s="584"/>
      <c r="AV9" s="584"/>
      <c r="AW9" s="584"/>
      <c r="AX9" s="584"/>
      <c r="AY9" s="584"/>
      <c r="AZ9" s="584"/>
      <c r="BA9" s="584"/>
      <c r="BB9" s="584"/>
      <c r="BC9" s="584"/>
      <c r="BD9" s="584"/>
      <c r="BE9" s="584"/>
      <c r="BF9" s="585"/>
      <c r="BG9" s="586">
        <v>2616152</v>
      </c>
      <c r="BH9" s="587"/>
      <c r="BI9" s="587"/>
      <c r="BJ9" s="587"/>
      <c r="BK9" s="587"/>
      <c r="BL9" s="587"/>
      <c r="BM9" s="587"/>
      <c r="BN9" s="588"/>
      <c r="BO9" s="589">
        <v>33.6</v>
      </c>
      <c r="BP9" s="589"/>
      <c r="BQ9" s="589"/>
      <c r="BR9" s="589"/>
      <c r="BS9" s="595" t="s">
        <v>66</v>
      </c>
      <c r="BT9" s="587"/>
      <c r="BU9" s="587"/>
      <c r="BV9" s="587"/>
      <c r="BW9" s="587"/>
      <c r="BX9" s="587"/>
      <c r="BY9" s="587"/>
      <c r="BZ9" s="587"/>
      <c r="CA9" s="587"/>
      <c r="CB9" s="596"/>
      <c r="CD9" s="600" t="s">
        <v>178</v>
      </c>
      <c r="CE9" s="601"/>
      <c r="CF9" s="601"/>
      <c r="CG9" s="601"/>
      <c r="CH9" s="601"/>
      <c r="CI9" s="601"/>
      <c r="CJ9" s="601"/>
      <c r="CK9" s="601"/>
      <c r="CL9" s="601"/>
      <c r="CM9" s="601"/>
      <c r="CN9" s="601"/>
      <c r="CO9" s="601"/>
      <c r="CP9" s="601"/>
      <c r="CQ9" s="602"/>
      <c r="CR9" s="586">
        <v>4519185</v>
      </c>
      <c r="CS9" s="587"/>
      <c r="CT9" s="587"/>
      <c r="CU9" s="587"/>
      <c r="CV9" s="587"/>
      <c r="CW9" s="587"/>
      <c r="CX9" s="587"/>
      <c r="CY9" s="588"/>
      <c r="CZ9" s="589">
        <v>10.4</v>
      </c>
      <c r="DA9" s="589"/>
      <c r="DB9" s="589"/>
      <c r="DC9" s="589"/>
      <c r="DD9" s="595">
        <v>78390</v>
      </c>
      <c r="DE9" s="587"/>
      <c r="DF9" s="587"/>
      <c r="DG9" s="587"/>
      <c r="DH9" s="587"/>
      <c r="DI9" s="587"/>
      <c r="DJ9" s="587"/>
      <c r="DK9" s="587"/>
      <c r="DL9" s="587"/>
      <c r="DM9" s="587"/>
      <c r="DN9" s="587"/>
      <c r="DO9" s="587"/>
      <c r="DP9" s="588"/>
      <c r="DQ9" s="595">
        <v>2870763</v>
      </c>
      <c r="DR9" s="587"/>
      <c r="DS9" s="587"/>
      <c r="DT9" s="587"/>
      <c r="DU9" s="587"/>
      <c r="DV9" s="587"/>
      <c r="DW9" s="587"/>
      <c r="DX9" s="587"/>
      <c r="DY9" s="587"/>
      <c r="DZ9" s="587"/>
      <c r="EA9" s="587"/>
      <c r="EB9" s="587"/>
      <c r="EC9" s="596"/>
    </row>
    <row r="10" spans="2:143" ht="11.25" customHeight="1" x14ac:dyDescent="0.15">
      <c r="B10" s="583" t="s">
        <v>179</v>
      </c>
      <c r="C10" s="584"/>
      <c r="D10" s="584"/>
      <c r="E10" s="584"/>
      <c r="F10" s="584"/>
      <c r="G10" s="584"/>
      <c r="H10" s="584"/>
      <c r="I10" s="584"/>
      <c r="J10" s="584"/>
      <c r="K10" s="584"/>
      <c r="L10" s="584"/>
      <c r="M10" s="584"/>
      <c r="N10" s="584"/>
      <c r="O10" s="584"/>
      <c r="P10" s="584"/>
      <c r="Q10" s="585"/>
      <c r="R10" s="586">
        <v>1334174</v>
      </c>
      <c r="S10" s="587"/>
      <c r="T10" s="587"/>
      <c r="U10" s="587"/>
      <c r="V10" s="587"/>
      <c r="W10" s="587"/>
      <c r="X10" s="587"/>
      <c r="Y10" s="588"/>
      <c r="Z10" s="589">
        <v>3</v>
      </c>
      <c r="AA10" s="589"/>
      <c r="AB10" s="589"/>
      <c r="AC10" s="589"/>
      <c r="AD10" s="590">
        <v>1334174</v>
      </c>
      <c r="AE10" s="590"/>
      <c r="AF10" s="590"/>
      <c r="AG10" s="590"/>
      <c r="AH10" s="590"/>
      <c r="AI10" s="590"/>
      <c r="AJ10" s="590"/>
      <c r="AK10" s="590"/>
      <c r="AL10" s="591">
        <v>5.2</v>
      </c>
      <c r="AM10" s="592"/>
      <c r="AN10" s="592"/>
      <c r="AO10" s="593"/>
      <c r="AP10" s="583" t="s">
        <v>180</v>
      </c>
      <c r="AQ10" s="584"/>
      <c r="AR10" s="584"/>
      <c r="AS10" s="584"/>
      <c r="AT10" s="584"/>
      <c r="AU10" s="584"/>
      <c r="AV10" s="584"/>
      <c r="AW10" s="584"/>
      <c r="AX10" s="584"/>
      <c r="AY10" s="584"/>
      <c r="AZ10" s="584"/>
      <c r="BA10" s="584"/>
      <c r="BB10" s="584"/>
      <c r="BC10" s="584"/>
      <c r="BD10" s="584"/>
      <c r="BE10" s="584"/>
      <c r="BF10" s="585"/>
      <c r="BG10" s="586">
        <v>229746</v>
      </c>
      <c r="BH10" s="587"/>
      <c r="BI10" s="587"/>
      <c r="BJ10" s="587"/>
      <c r="BK10" s="587"/>
      <c r="BL10" s="587"/>
      <c r="BM10" s="587"/>
      <c r="BN10" s="588"/>
      <c r="BO10" s="589">
        <v>2.9</v>
      </c>
      <c r="BP10" s="589"/>
      <c r="BQ10" s="589"/>
      <c r="BR10" s="589"/>
      <c r="BS10" s="595">
        <v>37944</v>
      </c>
      <c r="BT10" s="587"/>
      <c r="BU10" s="587"/>
      <c r="BV10" s="587"/>
      <c r="BW10" s="587"/>
      <c r="BX10" s="587"/>
      <c r="BY10" s="587"/>
      <c r="BZ10" s="587"/>
      <c r="CA10" s="587"/>
      <c r="CB10" s="596"/>
      <c r="CD10" s="600" t="s">
        <v>181</v>
      </c>
      <c r="CE10" s="601"/>
      <c r="CF10" s="601"/>
      <c r="CG10" s="601"/>
      <c r="CH10" s="601"/>
      <c r="CI10" s="601"/>
      <c r="CJ10" s="601"/>
      <c r="CK10" s="601"/>
      <c r="CL10" s="601"/>
      <c r="CM10" s="601"/>
      <c r="CN10" s="601"/>
      <c r="CO10" s="601"/>
      <c r="CP10" s="601"/>
      <c r="CQ10" s="602"/>
      <c r="CR10" s="586">
        <v>87271</v>
      </c>
      <c r="CS10" s="587"/>
      <c r="CT10" s="587"/>
      <c r="CU10" s="587"/>
      <c r="CV10" s="587"/>
      <c r="CW10" s="587"/>
      <c r="CX10" s="587"/>
      <c r="CY10" s="588"/>
      <c r="CZ10" s="589">
        <v>0.2</v>
      </c>
      <c r="DA10" s="589"/>
      <c r="DB10" s="589"/>
      <c r="DC10" s="589"/>
      <c r="DD10" s="595" t="s">
        <v>66</v>
      </c>
      <c r="DE10" s="587"/>
      <c r="DF10" s="587"/>
      <c r="DG10" s="587"/>
      <c r="DH10" s="587"/>
      <c r="DI10" s="587"/>
      <c r="DJ10" s="587"/>
      <c r="DK10" s="587"/>
      <c r="DL10" s="587"/>
      <c r="DM10" s="587"/>
      <c r="DN10" s="587"/>
      <c r="DO10" s="587"/>
      <c r="DP10" s="588"/>
      <c r="DQ10" s="595">
        <v>7251</v>
      </c>
      <c r="DR10" s="587"/>
      <c r="DS10" s="587"/>
      <c r="DT10" s="587"/>
      <c r="DU10" s="587"/>
      <c r="DV10" s="587"/>
      <c r="DW10" s="587"/>
      <c r="DX10" s="587"/>
      <c r="DY10" s="587"/>
      <c r="DZ10" s="587"/>
      <c r="EA10" s="587"/>
      <c r="EB10" s="587"/>
      <c r="EC10" s="596"/>
    </row>
    <row r="11" spans="2:143" ht="11.25" customHeight="1" x14ac:dyDescent="0.15">
      <c r="B11" s="583" t="s">
        <v>182</v>
      </c>
      <c r="C11" s="584"/>
      <c r="D11" s="584"/>
      <c r="E11" s="584"/>
      <c r="F11" s="584"/>
      <c r="G11" s="584"/>
      <c r="H11" s="584"/>
      <c r="I11" s="584"/>
      <c r="J11" s="584"/>
      <c r="K11" s="584"/>
      <c r="L11" s="584"/>
      <c r="M11" s="584"/>
      <c r="N11" s="584"/>
      <c r="O11" s="584"/>
      <c r="P11" s="584"/>
      <c r="Q11" s="585"/>
      <c r="R11" s="586">
        <v>9964</v>
      </c>
      <c r="S11" s="587"/>
      <c r="T11" s="587"/>
      <c r="U11" s="587"/>
      <c r="V11" s="587"/>
      <c r="W11" s="587"/>
      <c r="X11" s="587"/>
      <c r="Y11" s="588"/>
      <c r="Z11" s="589">
        <v>0</v>
      </c>
      <c r="AA11" s="589"/>
      <c r="AB11" s="589"/>
      <c r="AC11" s="589"/>
      <c r="AD11" s="590">
        <v>9964</v>
      </c>
      <c r="AE11" s="590"/>
      <c r="AF11" s="590"/>
      <c r="AG11" s="590"/>
      <c r="AH11" s="590"/>
      <c r="AI11" s="590"/>
      <c r="AJ11" s="590"/>
      <c r="AK11" s="590"/>
      <c r="AL11" s="591">
        <v>0</v>
      </c>
      <c r="AM11" s="592"/>
      <c r="AN11" s="592"/>
      <c r="AO11" s="593"/>
      <c r="AP11" s="583" t="s">
        <v>183</v>
      </c>
      <c r="AQ11" s="584"/>
      <c r="AR11" s="584"/>
      <c r="AS11" s="584"/>
      <c r="AT11" s="584"/>
      <c r="AU11" s="584"/>
      <c r="AV11" s="584"/>
      <c r="AW11" s="584"/>
      <c r="AX11" s="584"/>
      <c r="AY11" s="584"/>
      <c r="AZ11" s="584"/>
      <c r="BA11" s="584"/>
      <c r="BB11" s="584"/>
      <c r="BC11" s="584"/>
      <c r="BD11" s="584"/>
      <c r="BE11" s="584"/>
      <c r="BF11" s="585"/>
      <c r="BG11" s="586">
        <v>422300</v>
      </c>
      <c r="BH11" s="587"/>
      <c r="BI11" s="587"/>
      <c r="BJ11" s="587"/>
      <c r="BK11" s="587"/>
      <c r="BL11" s="587"/>
      <c r="BM11" s="587"/>
      <c r="BN11" s="588"/>
      <c r="BO11" s="589">
        <v>5.4</v>
      </c>
      <c r="BP11" s="589"/>
      <c r="BQ11" s="589"/>
      <c r="BR11" s="589"/>
      <c r="BS11" s="595">
        <v>83653</v>
      </c>
      <c r="BT11" s="587"/>
      <c r="BU11" s="587"/>
      <c r="BV11" s="587"/>
      <c r="BW11" s="587"/>
      <c r="BX11" s="587"/>
      <c r="BY11" s="587"/>
      <c r="BZ11" s="587"/>
      <c r="CA11" s="587"/>
      <c r="CB11" s="596"/>
      <c r="CD11" s="600" t="s">
        <v>184</v>
      </c>
      <c r="CE11" s="601"/>
      <c r="CF11" s="601"/>
      <c r="CG11" s="601"/>
      <c r="CH11" s="601"/>
      <c r="CI11" s="601"/>
      <c r="CJ11" s="601"/>
      <c r="CK11" s="601"/>
      <c r="CL11" s="601"/>
      <c r="CM11" s="601"/>
      <c r="CN11" s="601"/>
      <c r="CO11" s="601"/>
      <c r="CP11" s="601"/>
      <c r="CQ11" s="602"/>
      <c r="CR11" s="586">
        <v>2007040</v>
      </c>
      <c r="CS11" s="587"/>
      <c r="CT11" s="587"/>
      <c r="CU11" s="587"/>
      <c r="CV11" s="587"/>
      <c r="CW11" s="587"/>
      <c r="CX11" s="587"/>
      <c r="CY11" s="588"/>
      <c r="CZ11" s="589">
        <v>4.5999999999999996</v>
      </c>
      <c r="DA11" s="589"/>
      <c r="DB11" s="589"/>
      <c r="DC11" s="589"/>
      <c r="DD11" s="595">
        <v>596377</v>
      </c>
      <c r="DE11" s="587"/>
      <c r="DF11" s="587"/>
      <c r="DG11" s="587"/>
      <c r="DH11" s="587"/>
      <c r="DI11" s="587"/>
      <c r="DJ11" s="587"/>
      <c r="DK11" s="587"/>
      <c r="DL11" s="587"/>
      <c r="DM11" s="587"/>
      <c r="DN11" s="587"/>
      <c r="DO11" s="587"/>
      <c r="DP11" s="588"/>
      <c r="DQ11" s="595">
        <v>856690</v>
      </c>
      <c r="DR11" s="587"/>
      <c r="DS11" s="587"/>
      <c r="DT11" s="587"/>
      <c r="DU11" s="587"/>
      <c r="DV11" s="587"/>
      <c r="DW11" s="587"/>
      <c r="DX11" s="587"/>
      <c r="DY11" s="587"/>
      <c r="DZ11" s="587"/>
      <c r="EA11" s="587"/>
      <c r="EB11" s="587"/>
      <c r="EC11" s="596"/>
    </row>
    <row r="12" spans="2:143" ht="11.25" customHeight="1" x14ac:dyDescent="0.15">
      <c r="B12" s="583" t="s">
        <v>185</v>
      </c>
      <c r="C12" s="584"/>
      <c r="D12" s="584"/>
      <c r="E12" s="584"/>
      <c r="F12" s="584"/>
      <c r="G12" s="584"/>
      <c r="H12" s="584"/>
      <c r="I12" s="584"/>
      <c r="J12" s="584"/>
      <c r="K12" s="584"/>
      <c r="L12" s="584"/>
      <c r="M12" s="584"/>
      <c r="N12" s="584"/>
      <c r="O12" s="584"/>
      <c r="P12" s="584"/>
      <c r="Q12" s="585"/>
      <c r="R12" s="586" t="s">
        <v>66</v>
      </c>
      <c r="S12" s="587"/>
      <c r="T12" s="587"/>
      <c r="U12" s="587"/>
      <c r="V12" s="587"/>
      <c r="W12" s="587"/>
      <c r="X12" s="587"/>
      <c r="Y12" s="588"/>
      <c r="Z12" s="589" t="s">
        <v>66</v>
      </c>
      <c r="AA12" s="589"/>
      <c r="AB12" s="589"/>
      <c r="AC12" s="589"/>
      <c r="AD12" s="590" t="s">
        <v>66</v>
      </c>
      <c r="AE12" s="590"/>
      <c r="AF12" s="590"/>
      <c r="AG12" s="590"/>
      <c r="AH12" s="590"/>
      <c r="AI12" s="590"/>
      <c r="AJ12" s="590"/>
      <c r="AK12" s="590"/>
      <c r="AL12" s="591" t="s">
        <v>66</v>
      </c>
      <c r="AM12" s="592"/>
      <c r="AN12" s="592"/>
      <c r="AO12" s="593"/>
      <c r="AP12" s="583" t="s">
        <v>186</v>
      </c>
      <c r="AQ12" s="584"/>
      <c r="AR12" s="584"/>
      <c r="AS12" s="584"/>
      <c r="AT12" s="584"/>
      <c r="AU12" s="584"/>
      <c r="AV12" s="584"/>
      <c r="AW12" s="584"/>
      <c r="AX12" s="584"/>
      <c r="AY12" s="584"/>
      <c r="AZ12" s="584"/>
      <c r="BA12" s="584"/>
      <c r="BB12" s="584"/>
      <c r="BC12" s="584"/>
      <c r="BD12" s="584"/>
      <c r="BE12" s="584"/>
      <c r="BF12" s="585"/>
      <c r="BG12" s="586">
        <v>3635667</v>
      </c>
      <c r="BH12" s="587"/>
      <c r="BI12" s="587"/>
      <c r="BJ12" s="587"/>
      <c r="BK12" s="587"/>
      <c r="BL12" s="587"/>
      <c r="BM12" s="587"/>
      <c r="BN12" s="588"/>
      <c r="BO12" s="589">
        <v>46.7</v>
      </c>
      <c r="BP12" s="589"/>
      <c r="BQ12" s="589"/>
      <c r="BR12" s="589"/>
      <c r="BS12" s="595" t="s">
        <v>66</v>
      </c>
      <c r="BT12" s="587"/>
      <c r="BU12" s="587"/>
      <c r="BV12" s="587"/>
      <c r="BW12" s="587"/>
      <c r="BX12" s="587"/>
      <c r="BY12" s="587"/>
      <c r="BZ12" s="587"/>
      <c r="CA12" s="587"/>
      <c r="CB12" s="596"/>
      <c r="CD12" s="600" t="s">
        <v>187</v>
      </c>
      <c r="CE12" s="601"/>
      <c r="CF12" s="601"/>
      <c r="CG12" s="601"/>
      <c r="CH12" s="601"/>
      <c r="CI12" s="601"/>
      <c r="CJ12" s="601"/>
      <c r="CK12" s="601"/>
      <c r="CL12" s="601"/>
      <c r="CM12" s="601"/>
      <c r="CN12" s="601"/>
      <c r="CO12" s="601"/>
      <c r="CP12" s="601"/>
      <c r="CQ12" s="602"/>
      <c r="CR12" s="586">
        <v>630476</v>
      </c>
      <c r="CS12" s="587"/>
      <c r="CT12" s="587"/>
      <c r="CU12" s="587"/>
      <c r="CV12" s="587"/>
      <c r="CW12" s="587"/>
      <c r="CX12" s="587"/>
      <c r="CY12" s="588"/>
      <c r="CZ12" s="589">
        <v>1.5</v>
      </c>
      <c r="DA12" s="589"/>
      <c r="DB12" s="589"/>
      <c r="DC12" s="589"/>
      <c r="DD12" s="595">
        <v>65969</v>
      </c>
      <c r="DE12" s="587"/>
      <c r="DF12" s="587"/>
      <c r="DG12" s="587"/>
      <c r="DH12" s="587"/>
      <c r="DI12" s="587"/>
      <c r="DJ12" s="587"/>
      <c r="DK12" s="587"/>
      <c r="DL12" s="587"/>
      <c r="DM12" s="587"/>
      <c r="DN12" s="587"/>
      <c r="DO12" s="587"/>
      <c r="DP12" s="588"/>
      <c r="DQ12" s="595">
        <v>223285</v>
      </c>
      <c r="DR12" s="587"/>
      <c r="DS12" s="587"/>
      <c r="DT12" s="587"/>
      <c r="DU12" s="587"/>
      <c r="DV12" s="587"/>
      <c r="DW12" s="587"/>
      <c r="DX12" s="587"/>
      <c r="DY12" s="587"/>
      <c r="DZ12" s="587"/>
      <c r="EA12" s="587"/>
      <c r="EB12" s="587"/>
      <c r="EC12" s="596"/>
    </row>
    <row r="13" spans="2:143" ht="11.25" customHeight="1" x14ac:dyDescent="0.15">
      <c r="B13" s="583" t="s">
        <v>188</v>
      </c>
      <c r="C13" s="584"/>
      <c r="D13" s="584"/>
      <c r="E13" s="584"/>
      <c r="F13" s="584"/>
      <c r="G13" s="584"/>
      <c r="H13" s="584"/>
      <c r="I13" s="584"/>
      <c r="J13" s="584"/>
      <c r="K13" s="584"/>
      <c r="L13" s="584"/>
      <c r="M13" s="584"/>
      <c r="N13" s="584"/>
      <c r="O13" s="584"/>
      <c r="P13" s="584"/>
      <c r="Q13" s="585"/>
      <c r="R13" s="586">
        <v>58586</v>
      </c>
      <c r="S13" s="587"/>
      <c r="T13" s="587"/>
      <c r="U13" s="587"/>
      <c r="V13" s="587"/>
      <c r="W13" s="587"/>
      <c r="X13" s="587"/>
      <c r="Y13" s="588"/>
      <c r="Z13" s="589">
        <v>0.1</v>
      </c>
      <c r="AA13" s="589"/>
      <c r="AB13" s="589"/>
      <c r="AC13" s="589"/>
      <c r="AD13" s="590">
        <v>58586</v>
      </c>
      <c r="AE13" s="590"/>
      <c r="AF13" s="590"/>
      <c r="AG13" s="590"/>
      <c r="AH13" s="590"/>
      <c r="AI13" s="590"/>
      <c r="AJ13" s="590"/>
      <c r="AK13" s="590"/>
      <c r="AL13" s="591">
        <v>0.2</v>
      </c>
      <c r="AM13" s="592"/>
      <c r="AN13" s="592"/>
      <c r="AO13" s="593"/>
      <c r="AP13" s="583" t="s">
        <v>189</v>
      </c>
      <c r="AQ13" s="584"/>
      <c r="AR13" s="584"/>
      <c r="AS13" s="584"/>
      <c r="AT13" s="584"/>
      <c r="AU13" s="584"/>
      <c r="AV13" s="584"/>
      <c r="AW13" s="584"/>
      <c r="AX13" s="584"/>
      <c r="AY13" s="584"/>
      <c r="AZ13" s="584"/>
      <c r="BA13" s="584"/>
      <c r="BB13" s="584"/>
      <c r="BC13" s="584"/>
      <c r="BD13" s="584"/>
      <c r="BE13" s="584"/>
      <c r="BF13" s="585"/>
      <c r="BG13" s="586">
        <v>3612770</v>
      </c>
      <c r="BH13" s="587"/>
      <c r="BI13" s="587"/>
      <c r="BJ13" s="587"/>
      <c r="BK13" s="587"/>
      <c r="BL13" s="587"/>
      <c r="BM13" s="587"/>
      <c r="BN13" s="588"/>
      <c r="BO13" s="589">
        <v>46.4</v>
      </c>
      <c r="BP13" s="589"/>
      <c r="BQ13" s="589"/>
      <c r="BR13" s="589"/>
      <c r="BS13" s="595" t="s">
        <v>66</v>
      </c>
      <c r="BT13" s="587"/>
      <c r="BU13" s="587"/>
      <c r="BV13" s="587"/>
      <c r="BW13" s="587"/>
      <c r="BX13" s="587"/>
      <c r="BY13" s="587"/>
      <c r="BZ13" s="587"/>
      <c r="CA13" s="587"/>
      <c r="CB13" s="596"/>
      <c r="CD13" s="600" t="s">
        <v>190</v>
      </c>
      <c r="CE13" s="601"/>
      <c r="CF13" s="601"/>
      <c r="CG13" s="601"/>
      <c r="CH13" s="601"/>
      <c r="CI13" s="601"/>
      <c r="CJ13" s="601"/>
      <c r="CK13" s="601"/>
      <c r="CL13" s="601"/>
      <c r="CM13" s="601"/>
      <c r="CN13" s="601"/>
      <c r="CO13" s="601"/>
      <c r="CP13" s="601"/>
      <c r="CQ13" s="602"/>
      <c r="CR13" s="586">
        <v>3362806</v>
      </c>
      <c r="CS13" s="587"/>
      <c r="CT13" s="587"/>
      <c r="CU13" s="587"/>
      <c r="CV13" s="587"/>
      <c r="CW13" s="587"/>
      <c r="CX13" s="587"/>
      <c r="CY13" s="588"/>
      <c r="CZ13" s="589">
        <v>7.8</v>
      </c>
      <c r="DA13" s="589"/>
      <c r="DB13" s="589"/>
      <c r="DC13" s="589"/>
      <c r="DD13" s="595">
        <v>1494883</v>
      </c>
      <c r="DE13" s="587"/>
      <c r="DF13" s="587"/>
      <c r="DG13" s="587"/>
      <c r="DH13" s="587"/>
      <c r="DI13" s="587"/>
      <c r="DJ13" s="587"/>
      <c r="DK13" s="587"/>
      <c r="DL13" s="587"/>
      <c r="DM13" s="587"/>
      <c r="DN13" s="587"/>
      <c r="DO13" s="587"/>
      <c r="DP13" s="588"/>
      <c r="DQ13" s="595">
        <v>2049920</v>
      </c>
      <c r="DR13" s="587"/>
      <c r="DS13" s="587"/>
      <c r="DT13" s="587"/>
      <c r="DU13" s="587"/>
      <c r="DV13" s="587"/>
      <c r="DW13" s="587"/>
      <c r="DX13" s="587"/>
      <c r="DY13" s="587"/>
      <c r="DZ13" s="587"/>
      <c r="EA13" s="587"/>
      <c r="EB13" s="587"/>
      <c r="EC13" s="596"/>
    </row>
    <row r="14" spans="2:143" ht="11.25" customHeight="1" x14ac:dyDescent="0.15">
      <c r="B14" s="583" t="s">
        <v>191</v>
      </c>
      <c r="C14" s="584"/>
      <c r="D14" s="584"/>
      <c r="E14" s="584"/>
      <c r="F14" s="584"/>
      <c r="G14" s="584"/>
      <c r="H14" s="584"/>
      <c r="I14" s="584"/>
      <c r="J14" s="584"/>
      <c r="K14" s="584"/>
      <c r="L14" s="584"/>
      <c r="M14" s="584"/>
      <c r="N14" s="584"/>
      <c r="O14" s="584"/>
      <c r="P14" s="584"/>
      <c r="Q14" s="585"/>
      <c r="R14" s="586" t="s">
        <v>66</v>
      </c>
      <c r="S14" s="587"/>
      <c r="T14" s="587"/>
      <c r="U14" s="587"/>
      <c r="V14" s="587"/>
      <c r="W14" s="587"/>
      <c r="X14" s="587"/>
      <c r="Y14" s="588"/>
      <c r="Z14" s="589" t="s">
        <v>66</v>
      </c>
      <c r="AA14" s="589"/>
      <c r="AB14" s="589"/>
      <c r="AC14" s="589"/>
      <c r="AD14" s="590" t="s">
        <v>66</v>
      </c>
      <c r="AE14" s="590"/>
      <c r="AF14" s="590"/>
      <c r="AG14" s="590"/>
      <c r="AH14" s="590"/>
      <c r="AI14" s="590"/>
      <c r="AJ14" s="590"/>
      <c r="AK14" s="590"/>
      <c r="AL14" s="591" t="s">
        <v>66</v>
      </c>
      <c r="AM14" s="592"/>
      <c r="AN14" s="592"/>
      <c r="AO14" s="593"/>
      <c r="AP14" s="583" t="s">
        <v>192</v>
      </c>
      <c r="AQ14" s="584"/>
      <c r="AR14" s="584"/>
      <c r="AS14" s="584"/>
      <c r="AT14" s="584"/>
      <c r="AU14" s="584"/>
      <c r="AV14" s="584"/>
      <c r="AW14" s="584"/>
      <c r="AX14" s="584"/>
      <c r="AY14" s="584"/>
      <c r="AZ14" s="584"/>
      <c r="BA14" s="584"/>
      <c r="BB14" s="584"/>
      <c r="BC14" s="584"/>
      <c r="BD14" s="584"/>
      <c r="BE14" s="584"/>
      <c r="BF14" s="585"/>
      <c r="BG14" s="586">
        <v>239911</v>
      </c>
      <c r="BH14" s="587"/>
      <c r="BI14" s="587"/>
      <c r="BJ14" s="587"/>
      <c r="BK14" s="587"/>
      <c r="BL14" s="587"/>
      <c r="BM14" s="587"/>
      <c r="BN14" s="588"/>
      <c r="BO14" s="589">
        <v>3.1</v>
      </c>
      <c r="BP14" s="589"/>
      <c r="BQ14" s="589"/>
      <c r="BR14" s="589"/>
      <c r="BS14" s="595" t="s">
        <v>66</v>
      </c>
      <c r="BT14" s="587"/>
      <c r="BU14" s="587"/>
      <c r="BV14" s="587"/>
      <c r="BW14" s="587"/>
      <c r="BX14" s="587"/>
      <c r="BY14" s="587"/>
      <c r="BZ14" s="587"/>
      <c r="CA14" s="587"/>
      <c r="CB14" s="596"/>
      <c r="CD14" s="600" t="s">
        <v>193</v>
      </c>
      <c r="CE14" s="601"/>
      <c r="CF14" s="601"/>
      <c r="CG14" s="601"/>
      <c r="CH14" s="601"/>
      <c r="CI14" s="601"/>
      <c r="CJ14" s="601"/>
      <c r="CK14" s="601"/>
      <c r="CL14" s="601"/>
      <c r="CM14" s="601"/>
      <c r="CN14" s="601"/>
      <c r="CO14" s="601"/>
      <c r="CP14" s="601"/>
      <c r="CQ14" s="602"/>
      <c r="CR14" s="586">
        <v>1525921</v>
      </c>
      <c r="CS14" s="587"/>
      <c r="CT14" s="587"/>
      <c r="CU14" s="587"/>
      <c r="CV14" s="587"/>
      <c r="CW14" s="587"/>
      <c r="CX14" s="587"/>
      <c r="CY14" s="588"/>
      <c r="CZ14" s="589">
        <v>3.5</v>
      </c>
      <c r="DA14" s="589"/>
      <c r="DB14" s="589"/>
      <c r="DC14" s="589"/>
      <c r="DD14" s="595">
        <v>291501</v>
      </c>
      <c r="DE14" s="587"/>
      <c r="DF14" s="587"/>
      <c r="DG14" s="587"/>
      <c r="DH14" s="587"/>
      <c r="DI14" s="587"/>
      <c r="DJ14" s="587"/>
      <c r="DK14" s="587"/>
      <c r="DL14" s="587"/>
      <c r="DM14" s="587"/>
      <c r="DN14" s="587"/>
      <c r="DO14" s="587"/>
      <c r="DP14" s="588"/>
      <c r="DQ14" s="595">
        <v>1197179</v>
      </c>
      <c r="DR14" s="587"/>
      <c r="DS14" s="587"/>
      <c r="DT14" s="587"/>
      <c r="DU14" s="587"/>
      <c r="DV14" s="587"/>
      <c r="DW14" s="587"/>
      <c r="DX14" s="587"/>
      <c r="DY14" s="587"/>
      <c r="DZ14" s="587"/>
      <c r="EA14" s="587"/>
      <c r="EB14" s="587"/>
      <c r="EC14" s="596"/>
    </row>
    <row r="15" spans="2:143" ht="11.25" customHeight="1" x14ac:dyDescent="0.15">
      <c r="B15" s="583" t="s">
        <v>194</v>
      </c>
      <c r="C15" s="584"/>
      <c r="D15" s="584"/>
      <c r="E15" s="584"/>
      <c r="F15" s="584"/>
      <c r="G15" s="584"/>
      <c r="H15" s="584"/>
      <c r="I15" s="584"/>
      <c r="J15" s="584"/>
      <c r="K15" s="584"/>
      <c r="L15" s="584"/>
      <c r="M15" s="584"/>
      <c r="N15" s="584"/>
      <c r="O15" s="584"/>
      <c r="P15" s="584"/>
      <c r="Q15" s="585"/>
      <c r="R15" s="586">
        <v>18209</v>
      </c>
      <c r="S15" s="587"/>
      <c r="T15" s="587"/>
      <c r="U15" s="587"/>
      <c r="V15" s="587"/>
      <c r="W15" s="587"/>
      <c r="X15" s="587"/>
      <c r="Y15" s="588"/>
      <c r="Z15" s="589">
        <v>0</v>
      </c>
      <c r="AA15" s="589"/>
      <c r="AB15" s="589"/>
      <c r="AC15" s="589"/>
      <c r="AD15" s="590">
        <v>18209</v>
      </c>
      <c r="AE15" s="590"/>
      <c r="AF15" s="590"/>
      <c r="AG15" s="590"/>
      <c r="AH15" s="590"/>
      <c r="AI15" s="590"/>
      <c r="AJ15" s="590"/>
      <c r="AK15" s="590"/>
      <c r="AL15" s="591">
        <v>0.1</v>
      </c>
      <c r="AM15" s="592"/>
      <c r="AN15" s="592"/>
      <c r="AO15" s="593"/>
      <c r="AP15" s="583" t="s">
        <v>195</v>
      </c>
      <c r="AQ15" s="584"/>
      <c r="AR15" s="584"/>
      <c r="AS15" s="584"/>
      <c r="AT15" s="584"/>
      <c r="AU15" s="584"/>
      <c r="AV15" s="584"/>
      <c r="AW15" s="584"/>
      <c r="AX15" s="584"/>
      <c r="AY15" s="584"/>
      <c r="AZ15" s="584"/>
      <c r="BA15" s="584"/>
      <c r="BB15" s="584"/>
      <c r="BC15" s="584"/>
      <c r="BD15" s="584"/>
      <c r="BE15" s="584"/>
      <c r="BF15" s="585"/>
      <c r="BG15" s="586">
        <v>529453</v>
      </c>
      <c r="BH15" s="587"/>
      <c r="BI15" s="587"/>
      <c r="BJ15" s="587"/>
      <c r="BK15" s="587"/>
      <c r="BL15" s="587"/>
      <c r="BM15" s="587"/>
      <c r="BN15" s="588"/>
      <c r="BO15" s="589">
        <v>6.8</v>
      </c>
      <c r="BP15" s="589"/>
      <c r="BQ15" s="589"/>
      <c r="BR15" s="589"/>
      <c r="BS15" s="595" t="s">
        <v>66</v>
      </c>
      <c r="BT15" s="587"/>
      <c r="BU15" s="587"/>
      <c r="BV15" s="587"/>
      <c r="BW15" s="587"/>
      <c r="BX15" s="587"/>
      <c r="BY15" s="587"/>
      <c r="BZ15" s="587"/>
      <c r="CA15" s="587"/>
      <c r="CB15" s="596"/>
      <c r="CD15" s="600" t="s">
        <v>196</v>
      </c>
      <c r="CE15" s="601"/>
      <c r="CF15" s="601"/>
      <c r="CG15" s="601"/>
      <c r="CH15" s="601"/>
      <c r="CI15" s="601"/>
      <c r="CJ15" s="601"/>
      <c r="CK15" s="601"/>
      <c r="CL15" s="601"/>
      <c r="CM15" s="601"/>
      <c r="CN15" s="601"/>
      <c r="CO15" s="601"/>
      <c r="CP15" s="601"/>
      <c r="CQ15" s="602"/>
      <c r="CR15" s="586">
        <v>4572252</v>
      </c>
      <c r="CS15" s="587"/>
      <c r="CT15" s="587"/>
      <c r="CU15" s="587"/>
      <c r="CV15" s="587"/>
      <c r="CW15" s="587"/>
      <c r="CX15" s="587"/>
      <c r="CY15" s="588"/>
      <c r="CZ15" s="589">
        <v>10.6</v>
      </c>
      <c r="DA15" s="589"/>
      <c r="DB15" s="589"/>
      <c r="DC15" s="589"/>
      <c r="DD15" s="595">
        <v>1938947</v>
      </c>
      <c r="DE15" s="587"/>
      <c r="DF15" s="587"/>
      <c r="DG15" s="587"/>
      <c r="DH15" s="587"/>
      <c r="DI15" s="587"/>
      <c r="DJ15" s="587"/>
      <c r="DK15" s="587"/>
      <c r="DL15" s="587"/>
      <c r="DM15" s="587"/>
      <c r="DN15" s="587"/>
      <c r="DO15" s="587"/>
      <c r="DP15" s="588"/>
      <c r="DQ15" s="595">
        <v>2447102</v>
      </c>
      <c r="DR15" s="587"/>
      <c r="DS15" s="587"/>
      <c r="DT15" s="587"/>
      <c r="DU15" s="587"/>
      <c r="DV15" s="587"/>
      <c r="DW15" s="587"/>
      <c r="DX15" s="587"/>
      <c r="DY15" s="587"/>
      <c r="DZ15" s="587"/>
      <c r="EA15" s="587"/>
      <c r="EB15" s="587"/>
      <c r="EC15" s="596"/>
    </row>
    <row r="16" spans="2:143" ht="11.25" customHeight="1" x14ac:dyDescent="0.15">
      <c r="B16" s="583" t="s">
        <v>197</v>
      </c>
      <c r="C16" s="584"/>
      <c r="D16" s="584"/>
      <c r="E16" s="584"/>
      <c r="F16" s="584"/>
      <c r="G16" s="584"/>
      <c r="H16" s="584"/>
      <c r="I16" s="584"/>
      <c r="J16" s="584"/>
      <c r="K16" s="584"/>
      <c r="L16" s="584"/>
      <c r="M16" s="584"/>
      <c r="N16" s="584"/>
      <c r="O16" s="584"/>
      <c r="P16" s="584"/>
      <c r="Q16" s="585"/>
      <c r="R16" s="586">
        <v>17470826</v>
      </c>
      <c r="S16" s="587"/>
      <c r="T16" s="587"/>
      <c r="U16" s="587"/>
      <c r="V16" s="587"/>
      <c r="W16" s="587"/>
      <c r="X16" s="587"/>
      <c r="Y16" s="588"/>
      <c r="Z16" s="589">
        <v>39.200000000000003</v>
      </c>
      <c r="AA16" s="589"/>
      <c r="AB16" s="589"/>
      <c r="AC16" s="589"/>
      <c r="AD16" s="590">
        <v>15949544</v>
      </c>
      <c r="AE16" s="590"/>
      <c r="AF16" s="590"/>
      <c r="AG16" s="590"/>
      <c r="AH16" s="590"/>
      <c r="AI16" s="590"/>
      <c r="AJ16" s="590"/>
      <c r="AK16" s="590"/>
      <c r="AL16" s="591">
        <v>62.4</v>
      </c>
      <c r="AM16" s="592"/>
      <c r="AN16" s="592"/>
      <c r="AO16" s="593"/>
      <c r="AP16" s="583" t="s">
        <v>198</v>
      </c>
      <c r="AQ16" s="584"/>
      <c r="AR16" s="584"/>
      <c r="AS16" s="584"/>
      <c r="AT16" s="584"/>
      <c r="AU16" s="584"/>
      <c r="AV16" s="584"/>
      <c r="AW16" s="584"/>
      <c r="AX16" s="584"/>
      <c r="AY16" s="584"/>
      <c r="AZ16" s="584"/>
      <c r="BA16" s="584"/>
      <c r="BB16" s="584"/>
      <c r="BC16" s="584"/>
      <c r="BD16" s="584"/>
      <c r="BE16" s="584"/>
      <c r="BF16" s="585"/>
      <c r="BG16" s="586" t="s">
        <v>66</v>
      </c>
      <c r="BH16" s="587"/>
      <c r="BI16" s="587"/>
      <c r="BJ16" s="587"/>
      <c r="BK16" s="587"/>
      <c r="BL16" s="587"/>
      <c r="BM16" s="587"/>
      <c r="BN16" s="588"/>
      <c r="BO16" s="589" t="s">
        <v>66</v>
      </c>
      <c r="BP16" s="589"/>
      <c r="BQ16" s="589"/>
      <c r="BR16" s="589"/>
      <c r="BS16" s="595" t="s">
        <v>66</v>
      </c>
      <c r="BT16" s="587"/>
      <c r="BU16" s="587"/>
      <c r="BV16" s="587"/>
      <c r="BW16" s="587"/>
      <c r="BX16" s="587"/>
      <c r="BY16" s="587"/>
      <c r="BZ16" s="587"/>
      <c r="CA16" s="587"/>
      <c r="CB16" s="596"/>
      <c r="CD16" s="600" t="s">
        <v>199</v>
      </c>
      <c r="CE16" s="601"/>
      <c r="CF16" s="601"/>
      <c r="CG16" s="601"/>
      <c r="CH16" s="601"/>
      <c r="CI16" s="601"/>
      <c r="CJ16" s="601"/>
      <c r="CK16" s="601"/>
      <c r="CL16" s="601"/>
      <c r="CM16" s="601"/>
      <c r="CN16" s="601"/>
      <c r="CO16" s="601"/>
      <c r="CP16" s="601"/>
      <c r="CQ16" s="602"/>
      <c r="CR16" s="586">
        <v>327284</v>
      </c>
      <c r="CS16" s="587"/>
      <c r="CT16" s="587"/>
      <c r="CU16" s="587"/>
      <c r="CV16" s="587"/>
      <c r="CW16" s="587"/>
      <c r="CX16" s="587"/>
      <c r="CY16" s="588"/>
      <c r="CZ16" s="589">
        <v>0.8</v>
      </c>
      <c r="DA16" s="589"/>
      <c r="DB16" s="589"/>
      <c r="DC16" s="589"/>
      <c r="DD16" s="595" t="s">
        <v>66</v>
      </c>
      <c r="DE16" s="587"/>
      <c r="DF16" s="587"/>
      <c r="DG16" s="587"/>
      <c r="DH16" s="587"/>
      <c r="DI16" s="587"/>
      <c r="DJ16" s="587"/>
      <c r="DK16" s="587"/>
      <c r="DL16" s="587"/>
      <c r="DM16" s="587"/>
      <c r="DN16" s="587"/>
      <c r="DO16" s="587"/>
      <c r="DP16" s="588"/>
      <c r="DQ16" s="595">
        <v>103182</v>
      </c>
      <c r="DR16" s="587"/>
      <c r="DS16" s="587"/>
      <c r="DT16" s="587"/>
      <c r="DU16" s="587"/>
      <c r="DV16" s="587"/>
      <c r="DW16" s="587"/>
      <c r="DX16" s="587"/>
      <c r="DY16" s="587"/>
      <c r="DZ16" s="587"/>
      <c r="EA16" s="587"/>
      <c r="EB16" s="587"/>
      <c r="EC16" s="596"/>
    </row>
    <row r="17" spans="2:133" ht="11.25" customHeight="1" x14ac:dyDescent="0.15">
      <c r="B17" s="583" t="s">
        <v>200</v>
      </c>
      <c r="C17" s="584"/>
      <c r="D17" s="584"/>
      <c r="E17" s="584"/>
      <c r="F17" s="584"/>
      <c r="G17" s="584"/>
      <c r="H17" s="584"/>
      <c r="I17" s="584"/>
      <c r="J17" s="584"/>
      <c r="K17" s="584"/>
      <c r="L17" s="584"/>
      <c r="M17" s="584"/>
      <c r="N17" s="584"/>
      <c r="O17" s="584"/>
      <c r="P17" s="584"/>
      <c r="Q17" s="585"/>
      <c r="R17" s="586">
        <v>15949544</v>
      </c>
      <c r="S17" s="587"/>
      <c r="T17" s="587"/>
      <c r="U17" s="587"/>
      <c r="V17" s="587"/>
      <c r="W17" s="587"/>
      <c r="X17" s="587"/>
      <c r="Y17" s="588"/>
      <c r="Z17" s="589">
        <v>35.799999999999997</v>
      </c>
      <c r="AA17" s="589"/>
      <c r="AB17" s="589"/>
      <c r="AC17" s="589"/>
      <c r="AD17" s="590">
        <v>15949544</v>
      </c>
      <c r="AE17" s="590"/>
      <c r="AF17" s="590"/>
      <c r="AG17" s="590"/>
      <c r="AH17" s="590"/>
      <c r="AI17" s="590"/>
      <c r="AJ17" s="590"/>
      <c r="AK17" s="590"/>
      <c r="AL17" s="591">
        <v>62.4</v>
      </c>
      <c r="AM17" s="592"/>
      <c r="AN17" s="592"/>
      <c r="AO17" s="593"/>
      <c r="AP17" s="583" t="s">
        <v>201</v>
      </c>
      <c r="AQ17" s="584"/>
      <c r="AR17" s="584"/>
      <c r="AS17" s="584"/>
      <c r="AT17" s="584"/>
      <c r="AU17" s="584"/>
      <c r="AV17" s="584"/>
      <c r="AW17" s="584"/>
      <c r="AX17" s="584"/>
      <c r="AY17" s="584"/>
      <c r="AZ17" s="584"/>
      <c r="BA17" s="584"/>
      <c r="BB17" s="584"/>
      <c r="BC17" s="584"/>
      <c r="BD17" s="584"/>
      <c r="BE17" s="584"/>
      <c r="BF17" s="585"/>
      <c r="BG17" s="586" t="s">
        <v>66</v>
      </c>
      <c r="BH17" s="587"/>
      <c r="BI17" s="587"/>
      <c r="BJ17" s="587"/>
      <c r="BK17" s="587"/>
      <c r="BL17" s="587"/>
      <c r="BM17" s="587"/>
      <c r="BN17" s="588"/>
      <c r="BO17" s="589" t="s">
        <v>66</v>
      </c>
      <c r="BP17" s="589"/>
      <c r="BQ17" s="589"/>
      <c r="BR17" s="589"/>
      <c r="BS17" s="595" t="s">
        <v>66</v>
      </c>
      <c r="BT17" s="587"/>
      <c r="BU17" s="587"/>
      <c r="BV17" s="587"/>
      <c r="BW17" s="587"/>
      <c r="BX17" s="587"/>
      <c r="BY17" s="587"/>
      <c r="BZ17" s="587"/>
      <c r="CA17" s="587"/>
      <c r="CB17" s="596"/>
      <c r="CD17" s="600" t="s">
        <v>202</v>
      </c>
      <c r="CE17" s="601"/>
      <c r="CF17" s="601"/>
      <c r="CG17" s="601"/>
      <c r="CH17" s="601"/>
      <c r="CI17" s="601"/>
      <c r="CJ17" s="601"/>
      <c r="CK17" s="601"/>
      <c r="CL17" s="601"/>
      <c r="CM17" s="601"/>
      <c r="CN17" s="601"/>
      <c r="CO17" s="601"/>
      <c r="CP17" s="601"/>
      <c r="CQ17" s="602"/>
      <c r="CR17" s="586">
        <v>5338246</v>
      </c>
      <c r="CS17" s="587"/>
      <c r="CT17" s="587"/>
      <c r="CU17" s="587"/>
      <c r="CV17" s="587"/>
      <c r="CW17" s="587"/>
      <c r="CX17" s="587"/>
      <c r="CY17" s="588"/>
      <c r="CZ17" s="589">
        <v>12.3</v>
      </c>
      <c r="DA17" s="589"/>
      <c r="DB17" s="589"/>
      <c r="DC17" s="589"/>
      <c r="DD17" s="595" t="s">
        <v>66</v>
      </c>
      <c r="DE17" s="587"/>
      <c r="DF17" s="587"/>
      <c r="DG17" s="587"/>
      <c r="DH17" s="587"/>
      <c r="DI17" s="587"/>
      <c r="DJ17" s="587"/>
      <c r="DK17" s="587"/>
      <c r="DL17" s="587"/>
      <c r="DM17" s="587"/>
      <c r="DN17" s="587"/>
      <c r="DO17" s="587"/>
      <c r="DP17" s="588"/>
      <c r="DQ17" s="595">
        <v>5205129</v>
      </c>
      <c r="DR17" s="587"/>
      <c r="DS17" s="587"/>
      <c r="DT17" s="587"/>
      <c r="DU17" s="587"/>
      <c r="DV17" s="587"/>
      <c r="DW17" s="587"/>
      <c r="DX17" s="587"/>
      <c r="DY17" s="587"/>
      <c r="DZ17" s="587"/>
      <c r="EA17" s="587"/>
      <c r="EB17" s="587"/>
      <c r="EC17" s="596"/>
    </row>
    <row r="18" spans="2:133" ht="11.25" customHeight="1" x14ac:dyDescent="0.15">
      <c r="B18" s="583" t="s">
        <v>203</v>
      </c>
      <c r="C18" s="584"/>
      <c r="D18" s="584"/>
      <c r="E18" s="584"/>
      <c r="F18" s="584"/>
      <c r="G18" s="584"/>
      <c r="H18" s="584"/>
      <c r="I18" s="584"/>
      <c r="J18" s="584"/>
      <c r="K18" s="584"/>
      <c r="L18" s="584"/>
      <c r="M18" s="584"/>
      <c r="N18" s="584"/>
      <c r="O18" s="584"/>
      <c r="P18" s="584"/>
      <c r="Q18" s="585"/>
      <c r="R18" s="586">
        <v>1521282</v>
      </c>
      <c r="S18" s="587"/>
      <c r="T18" s="587"/>
      <c r="U18" s="587"/>
      <c r="V18" s="587"/>
      <c r="W18" s="587"/>
      <c r="X18" s="587"/>
      <c r="Y18" s="588"/>
      <c r="Z18" s="589">
        <v>3.4</v>
      </c>
      <c r="AA18" s="589"/>
      <c r="AB18" s="589"/>
      <c r="AC18" s="589"/>
      <c r="AD18" s="590" t="s">
        <v>66</v>
      </c>
      <c r="AE18" s="590"/>
      <c r="AF18" s="590"/>
      <c r="AG18" s="590"/>
      <c r="AH18" s="590"/>
      <c r="AI18" s="590"/>
      <c r="AJ18" s="590"/>
      <c r="AK18" s="590"/>
      <c r="AL18" s="591" t="s">
        <v>66</v>
      </c>
      <c r="AM18" s="592"/>
      <c r="AN18" s="592"/>
      <c r="AO18" s="593"/>
      <c r="AP18" s="583" t="s">
        <v>204</v>
      </c>
      <c r="AQ18" s="584"/>
      <c r="AR18" s="584"/>
      <c r="AS18" s="584"/>
      <c r="AT18" s="584"/>
      <c r="AU18" s="584"/>
      <c r="AV18" s="584"/>
      <c r="AW18" s="584"/>
      <c r="AX18" s="584"/>
      <c r="AY18" s="584"/>
      <c r="AZ18" s="584"/>
      <c r="BA18" s="584"/>
      <c r="BB18" s="584"/>
      <c r="BC18" s="584"/>
      <c r="BD18" s="584"/>
      <c r="BE18" s="584"/>
      <c r="BF18" s="585"/>
      <c r="BG18" s="586" t="s">
        <v>66</v>
      </c>
      <c r="BH18" s="587"/>
      <c r="BI18" s="587"/>
      <c r="BJ18" s="587"/>
      <c r="BK18" s="587"/>
      <c r="BL18" s="587"/>
      <c r="BM18" s="587"/>
      <c r="BN18" s="588"/>
      <c r="BO18" s="589" t="s">
        <v>66</v>
      </c>
      <c r="BP18" s="589"/>
      <c r="BQ18" s="589"/>
      <c r="BR18" s="589"/>
      <c r="BS18" s="595" t="s">
        <v>66</v>
      </c>
      <c r="BT18" s="587"/>
      <c r="BU18" s="587"/>
      <c r="BV18" s="587"/>
      <c r="BW18" s="587"/>
      <c r="BX18" s="587"/>
      <c r="BY18" s="587"/>
      <c r="BZ18" s="587"/>
      <c r="CA18" s="587"/>
      <c r="CB18" s="596"/>
      <c r="CD18" s="600" t="s">
        <v>205</v>
      </c>
      <c r="CE18" s="601"/>
      <c r="CF18" s="601"/>
      <c r="CG18" s="601"/>
      <c r="CH18" s="601"/>
      <c r="CI18" s="601"/>
      <c r="CJ18" s="601"/>
      <c r="CK18" s="601"/>
      <c r="CL18" s="601"/>
      <c r="CM18" s="601"/>
      <c r="CN18" s="601"/>
      <c r="CO18" s="601"/>
      <c r="CP18" s="601"/>
      <c r="CQ18" s="602"/>
      <c r="CR18" s="586" t="s">
        <v>66</v>
      </c>
      <c r="CS18" s="587"/>
      <c r="CT18" s="587"/>
      <c r="CU18" s="587"/>
      <c r="CV18" s="587"/>
      <c r="CW18" s="587"/>
      <c r="CX18" s="587"/>
      <c r="CY18" s="588"/>
      <c r="CZ18" s="589" t="s">
        <v>66</v>
      </c>
      <c r="DA18" s="589"/>
      <c r="DB18" s="589"/>
      <c r="DC18" s="589"/>
      <c r="DD18" s="595" t="s">
        <v>66</v>
      </c>
      <c r="DE18" s="587"/>
      <c r="DF18" s="587"/>
      <c r="DG18" s="587"/>
      <c r="DH18" s="587"/>
      <c r="DI18" s="587"/>
      <c r="DJ18" s="587"/>
      <c r="DK18" s="587"/>
      <c r="DL18" s="587"/>
      <c r="DM18" s="587"/>
      <c r="DN18" s="587"/>
      <c r="DO18" s="587"/>
      <c r="DP18" s="588"/>
      <c r="DQ18" s="595" t="s">
        <v>66</v>
      </c>
      <c r="DR18" s="587"/>
      <c r="DS18" s="587"/>
      <c r="DT18" s="587"/>
      <c r="DU18" s="587"/>
      <c r="DV18" s="587"/>
      <c r="DW18" s="587"/>
      <c r="DX18" s="587"/>
      <c r="DY18" s="587"/>
      <c r="DZ18" s="587"/>
      <c r="EA18" s="587"/>
      <c r="EB18" s="587"/>
      <c r="EC18" s="596"/>
    </row>
    <row r="19" spans="2:133" ht="11.25" customHeight="1" x14ac:dyDescent="0.15">
      <c r="B19" s="583" t="s">
        <v>206</v>
      </c>
      <c r="C19" s="584"/>
      <c r="D19" s="584"/>
      <c r="E19" s="584"/>
      <c r="F19" s="584"/>
      <c r="G19" s="584"/>
      <c r="H19" s="584"/>
      <c r="I19" s="584"/>
      <c r="J19" s="584"/>
      <c r="K19" s="584"/>
      <c r="L19" s="584"/>
      <c r="M19" s="584"/>
      <c r="N19" s="584"/>
      <c r="O19" s="584"/>
      <c r="P19" s="584"/>
      <c r="Q19" s="585"/>
      <c r="R19" s="586" t="s">
        <v>66</v>
      </c>
      <c r="S19" s="587"/>
      <c r="T19" s="587"/>
      <c r="U19" s="587"/>
      <c r="V19" s="587"/>
      <c r="W19" s="587"/>
      <c r="X19" s="587"/>
      <c r="Y19" s="588"/>
      <c r="Z19" s="589" t="s">
        <v>66</v>
      </c>
      <c r="AA19" s="589"/>
      <c r="AB19" s="589"/>
      <c r="AC19" s="589"/>
      <c r="AD19" s="590" t="s">
        <v>66</v>
      </c>
      <c r="AE19" s="590"/>
      <c r="AF19" s="590"/>
      <c r="AG19" s="590"/>
      <c r="AH19" s="590"/>
      <c r="AI19" s="590"/>
      <c r="AJ19" s="590"/>
      <c r="AK19" s="590"/>
      <c r="AL19" s="591" t="s">
        <v>66</v>
      </c>
      <c r="AM19" s="592"/>
      <c r="AN19" s="592"/>
      <c r="AO19" s="593"/>
      <c r="AP19" s="583" t="s">
        <v>207</v>
      </c>
      <c r="AQ19" s="584"/>
      <c r="AR19" s="584"/>
      <c r="AS19" s="584"/>
      <c r="AT19" s="584"/>
      <c r="AU19" s="584"/>
      <c r="AV19" s="584"/>
      <c r="AW19" s="584"/>
      <c r="AX19" s="584"/>
      <c r="AY19" s="584"/>
      <c r="AZ19" s="584"/>
      <c r="BA19" s="584"/>
      <c r="BB19" s="584"/>
      <c r="BC19" s="584"/>
      <c r="BD19" s="584"/>
      <c r="BE19" s="584"/>
      <c r="BF19" s="585"/>
      <c r="BG19" s="586" t="s">
        <v>66</v>
      </c>
      <c r="BH19" s="587"/>
      <c r="BI19" s="587"/>
      <c r="BJ19" s="587"/>
      <c r="BK19" s="587"/>
      <c r="BL19" s="587"/>
      <c r="BM19" s="587"/>
      <c r="BN19" s="588"/>
      <c r="BO19" s="589" t="s">
        <v>66</v>
      </c>
      <c r="BP19" s="589"/>
      <c r="BQ19" s="589"/>
      <c r="BR19" s="589"/>
      <c r="BS19" s="595" t="s">
        <v>66</v>
      </c>
      <c r="BT19" s="587"/>
      <c r="BU19" s="587"/>
      <c r="BV19" s="587"/>
      <c r="BW19" s="587"/>
      <c r="BX19" s="587"/>
      <c r="BY19" s="587"/>
      <c r="BZ19" s="587"/>
      <c r="CA19" s="587"/>
      <c r="CB19" s="596"/>
      <c r="CD19" s="600" t="s">
        <v>208</v>
      </c>
      <c r="CE19" s="601"/>
      <c r="CF19" s="601"/>
      <c r="CG19" s="601"/>
      <c r="CH19" s="601"/>
      <c r="CI19" s="601"/>
      <c r="CJ19" s="601"/>
      <c r="CK19" s="601"/>
      <c r="CL19" s="601"/>
      <c r="CM19" s="601"/>
      <c r="CN19" s="601"/>
      <c r="CO19" s="601"/>
      <c r="CP19" s="601"/>
      <c r="CQ19" s="602"/>
      <c r="CR19" s="586" t="s">
        <v>66</v>
      </c>
      <c r="CS19" s="587"/>
      <c r="CT19" s="587"/>
      <c r="CU19" s="587"/>
      <c r="CV19" s="587"/>
      <c r="CW19" s="587"/>
      <c r="CX19" s="587"/>
      <c r="CY19" s="588"/>
      <c r="CZ19" s="589" t="s">
        <v>66</v>
      </c>
      <c r="DA19" s="589"/>
      <c r="DB19" s="589"/>
      <c r="DC19" s="589"/>
      <c r="DD19" s="595" t="s">
        <v>66</v>
      </c>
      <c r="DE19" s="587"/>
      <c r="DF19" s="587"/>
      <c r="DG19" s="587"/>
      <c r="DH19" s="587"/>
      <c r="DI19" s="587"/>
      <c r="DJ19" s="587"/>
      <c r="DK19" s="587"/>
      <c r="DL19" s="587"/>
      <c r="DM19" s="587"/>
      <c r="DN19" s="587"/>
      <c r="DO19" s="587"/>
      <c r="DP19" s="588"/>
      <c r="DQ19" s="595" t="s">
        <v>66</v>
      </c>
      <c r="DR19" s="587"/>
      <c r="DS19" s="587"/>
      <c r="DT19" s="587"/>
      <c r="DU19" s="587"/>
      <c r="DV19" s="587"/>
      <c r="DW19" s="587"/>
      <c r="DX19" s="587"/>
      <c r="DY19" s="587"/>
      <c r="DZ19" s="587"/>
      <c r="EA19" s="587"/>
      <c r="EB19" s="587"/>
      <c r="EC19" s="596"/>
    </row>
    <row r="20" spans="2:133" ht="11.25" customHeight="1" x14ac:dyDescent="0.15">
      <c r="B20" s="583" t="s">
        <v>209</v>
      </c>
      <c r="C20" s="584"/>
      <c r="D20" s="584"/>
      <c r="E20" s="584"/>
      <c r="F20" s="584"/>
      <c r="G20" s="584"/>
      <c r="H20" s="584"/>
      <c r="I20" s="584"/>
      <c r="J20" s="584"/>
      <c r="K20" s="584"/>
      <c r="L20" s="584"/>
      <c r="M20" s="584"/>
      <c r="N20" s="584"/>
      <c r="O20" s="584"/>
      <c r="P20" s="584"/>
      <c r="Q20" s="585"/>
      <c r="R20" s="586">
        <v>27047384</v>
      </c>
      <c r="S20" s="587"/>
      <c r="T20" s="587"/>
      <c r="U20" s="587"/>
      <c r="V20" s="587"/>
      <c r="W20" s="587"/>
      <c r="X20" s="587"/>
      <c r="Y20" s="588"/>
      <c r="Z20" s="589">
        <v>60.7</v>
      </c>
      <c r="AA20" s="589"/>
      <c r="AB20" s="589"/>
      <c r="AC20" s="589"/>
      <c r="AD20" s="590">
        <v>25526102</v>
      </c>
      <c r="AE20" s="590"/>
      <c r="AF20" s="590"/>
      <c r="AG20" s="590"/>
      <c r="AH20" s="590"/>
      <c r="AI20" s="590"/>
      <c r="AJ20" s="590"/>
      <c r="AK20" s="590"/>
      <c r="AL20" s="591">
        <v>99.8</v>
      </c>
      <c r="AM20" s="592"/>
      <c r="AN20" s="592"/>
      <c r="AO20" s="593"/>
      <c r="AP20" s="583" t="s">
        <v>210</v>
      </c>
      <c r="AQ20" s="584"/>
      <c r="AR20" s="584"/>
      <c r="AS20" s="584"/>
      <c r="AT20" s="584"/>
      <c r="AU20" s="584"/>
      <c r="AV20" s="584"/>
      <c r="AW20" s="584"/>
      <c r="AX20" s="584"/>
      <c r="AY20" s="584"/>
      <c r="AZ20" s="584"/>
      <c r="BA20" s="584"/>
      <c r="BB20" s="584"/>
      <c r="BC20" s="584"/>
      <c r="BD20" s="584"/>
      <c r="BE20" s="584"/>
      <c r="BF20" s="585"/>
      <c r="BG20" s="586" t="s">
        <v>66</v>
      </c>
      <c r="BH20" s="587"/>
      <c r="BI20" s="587"/>
      <c r="BJ20" s="587"/>
      <c r="BK20" s="587"/>
      <c r="BL20" s="587"/>
      <c r="BM20" s="587"/>
      <c r="BN20" s="588"/>
      <c r="BO20" s="589" t="s">
        <v>66</v>
      </c>
      <c r="BP20" s="589"/>
      <c r="BQ20" s="589"/>
      <c r="BR20" s="589"/>
      <c r="BS20" s="595" t="s">
        <v>66</v>
      </c>
      <c r="BT20" s="587"/>
      <c r="BU20" s="587"/>
      <c r="BV20" s="587"/>
      <c r="BW20" s="587"/>
      <c r="BX20" s="587"/>
      <c r="BY20" s="587"/>
      <c r="BZ20" s="587"/>
      <c r="CA20" s="587"/>
      <c r="CB20" s="596"/>
      <c r="CD20" s="600" t="s">
        <v>211</v>
      </c>
      <c r="CE20" s="601"/>
      <c r="CF20" s="601"/>
      <c r="CG20" s="601"/>
      <c r="CH20" s="601"/>
      <c r="CI20" s="601"/>
      <c r="CJ20" s="601"/>
      <c r="CK20" s="601"/>
      <c r="CL20" s="601"/>
      <c r="CM20" s="601"/>
      <c r="CN20" s="601"/>
      <c r="CO20" s="601"/>
      <c r="CP20" s="601"/>
      <c r="CQ20" s="602"/>
      <c r="CR20" s="586">
        <v>43268260</v>
      </c>
      <c r="CS20" s="587"/>
      <c r="CT20" s="587"/>
      <c r="CU20" s="587"/>
      <c r="CV20" s="587"/>
      <c r="CW20" s="587"/>
      <c r="CX20" s="587"/>
      <c r="CY20" s="588"/>
      <c r="CZ20" s="589">
        <v>100</v>
      </c>
      <c r="DA20" s="589"/>
      <c r="DB20" s="589"/>
      <c r="DC20" s="589"/>
      <c r="DD20" s="595">
        <v>4985533</v>
      </c>
      <c r="DE20" s="587"/>
      <c r="DF20" s="587"/>
      <c r="DG20" s="587"/>
      <c r="DH20" s="587"/>
      <c r="DI20" s="587"/>
      <c r="DJ20" s="587"/>
      <c r="DK20" s="587"/>
      <c r="DL20" s="587"/>
      <c r="DM20" s="587"/>
      <c r="DN20" s="587"/>
      <c r="DO20" s="587"/>
      <c r="DP20" s="588"/>
      <c r="DQ20" s="595">
        <v>26997375</v>
      </c>
      <c r="DR20" s="587"/>
      <c r="DS20" s="587"/>
      <c r="DT20" s="587"/>
      <c r="DU20" s="587"/>
      <c r="DV20" s="587"/>
      <c r="DW20" s="587"/>
      <c r="DX20" s="587"/>
      <c r="DY20" s="587"/>
      <c r="DZ20" s="587"/>
      <c r="EA20" s="587"/>
      <c r="EB20" s="587"/>
      <c r="EC20" s="596"/>
    </row>
    <row r="21" spans="2:133" ht="11.25" customHeight="1" x14ac:dyDescent="0.15">
      <c r="B21" s="583" t="s">
        <v>212</v>
      </c>
      <c r="C21" s="584"/>
      <c r="D21" s="584"/>
      <c r="E21" s="584"/>
      <c r="F21" s="584"/>
      <c r="G21" s="584"/>
      <c r="H21" s="584"/>
      <c r="I21" s="584"/>
      <c r="J21" s="584"/>
      <c r="K21" s="584"/>
      <c r="L21" s="584"/>
      <c r="M21" s="584"/>
      <c r="N21" s="584"/>
      <c r="O21" s="584"/>
      <c r="P21" s="584"/>
      <c r="Q21" s="585"/>
      <c r="R21" s="586">
        <v>8371</v>
      </c>
      <c r="S21" s="587"/>
      <c r="T21" s="587"/>
      <c r="U21" s="587"/>
      <c r="V21" s="587"/>
      <c r="W21" s="587"/>
      <c r="X21" s="587"/>
      <c r="Y21" s="588"/>
      <c r="Z21" s="589">
        <v>0</v>
      </c>
      <c r="AA21" s="589"/>
      <c r="AB21" s="589"/>
      <c r="AC21" s="589"/>
      <c r="AD21" s="590">
        <v>8371</v>
      </c>
      <c r="AE21" s="590"/>
      <c r="AF21" s="590"/>
      <c r="AG21" s="590"/>
      <c r="AH21" s="590"/>
      <c r="AI21" s="590"/>
      <c r="AJ21" s="590"/>
      <c r="AK21" s="590"/>
      <c r="AL21" s="591">
        <v>0</v>
      </c>
      <c r="AM21" s="592"/>
      <c r="AN21" s="592"/>
      <c r="AO21" s="593"/>
      <c r="AP21" s="603" t="s">
        <v>213</v>
      </c>
      <c r="AQ21" s="604"/>
      <c r="AR21" s="604"/>
      <c r="AS21" s="604"/>
      <c r="AT21" s="604"/>
      <c r="AU21" s="604"/>
      <c r="AV21" s="604"/>
      <c r="AW21" s="604"/>
      <c r="AX21" s="604"/>
      <c r="AY21" s="604"/>
      <c r="AZ21" s="604"/>
      <c r="BA21" s="604"/>
      <c r="BB21" s="604"/>
      <c r="BC21" s="604"/>
      <c r="BD21" s="604"/>
      <c r="BE21" s="604"/>
      <c r="BF21" s="605"/>
      <c r="BG21" s="586" t="s">
        <v>66</v>
      </c>
      <c r="BH21" s="587"/>
      <c r="BI21" s="587"/>
      <c r="BJ21" s="587"/>
      <c r="BK21" s="587"/>
      <c r="BL21" s="587"/>
      <c r="BM21" s="587"/>
      <c r="BN21" s="588"/>
      <c r="BO21" s="589" t="s">
        <v>66</v>
      </c>
      <c r="BP21" s="589"/>
      <c r="BQ21" s="589"/>
      <c r="BR21" s="589"/>
      <c r="BS21" s="595" t="s">
        <v>66</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214</v>
      </c>
      <c r="C22" s="584"/>
      <c r="D22" s="584"/>
      <c r="E22" s="584"/>
      <c r="F22" s="584"/>
      <c r="G22" s="584"/>
      <c r="H22" s="584"/>
      <c r="I22" s="584"/>
      <c r="J22" s="584"/>
      <c r="K22" s="584"/>
      <c r="L22" s="584"/>
      <c r="M22" s="584"/>
      <c r="N22" s="584"/>
      <c r="O22" s="584"/>
      <c r="P22" s="584"/>
      <c r="Q22" s="585"/>
      <c r="R22" s="586">
        <v>410608</v>
      </c>
      <c r="S22" s="587"/>
      <c r="T22" s="587"/>
      <c r="U22" s="587"/>
      <c r="V22" s="587"/>
      <c r="W22" s="587"/>
      <c r="X22" s="587"/>
      <c r="Y22" s="588"/>
      <c r="Z22" s="589">
        <v>0.9</v>
      </c>
      <c r="AA22" s="589"/>
      <c r="AB22" s="589"/>
      <c r="AC22" s="589"/>
      <c r="AD22" s="590" t="s">
        <v>66</v>
      </c>
      <c r="AE22" s="590"/>
      <c r="AF22" s="590"/>
      <c r="AG22" s="590"/>
      <c r="AH22" s="590"/>
      <c r="AI22" s="590"/>
      <c r="AJ22" s="590"/>
      <c r="AK22" s="590"/>
      <c r="AL22" s="591" t="s">
        <v>66</v>
      </c>
      <c r="AM22" s="592"/>
      <c r="AN22" s="592"/>
      <c r="AO22" s="593"/>
      <c r="AP22" s="603" t="s">
        <v>215</v>
      </c>
      <c r="AQ22" s="604"/>
      <c r="AR22" s="604"/>
      <c r="AS22" s="604"/>
      <c r="AT22" s="604"/>
      <c r="AU22" s="604"/>
      <c r="AV22" s="604"/>
      <c r="AW22" s="604"/>
      <c r="AX22" s="604"/>
      <c r="AY22" s="604"/>
      <c r="AZ22" s="604"/>
      <c r="BA22" s="604"/>
      <c r="BB22" s="604"/>
      <c r="BC22" s="604"/>
      <c r="BD22" s="604"/>
      <c r="BE22" s="604"/>
      <c r="BF22" s="605"/>
      <c r="BG22" s="586" t="s">
        <v>66</v>
      </c>
      <c r="BH22" s="587"/>
      <c r="BI22" s="587"/>
      <c r="BJ22" s="587"/>
      <c r="BK22" s="587"/>
      <c r="BL22" s="587"/>
      <c r="BM22" s="587"/>
      <c r="BN22" s="588"/>
      <c r="BO22" s="589" t="s">
        <v>66</v>
      </c>
      <c r="BP22" s="589"/>
      <c r="BQ22" s="589"/>
      <c r="BR22" s="589"/>
      <c r="BS22" s="595" t="s">
        <v>66</v>
      </c>
      <c r="BT22" s="587"/>
      <c r="BU22" s="587"/>
      <c r="BV22" s="587"/>
      <c r="BW22" s="587"/>
      <c r="BX22" s="587"/>
      <c r="BY22" s="587"/>
      <c r="BZ22" s="587"/>
      <c r="CA22" s="587"/>
      <c r="CB22" s="596"/>
      <c r="CD22" s="568" t="s">
        <v>216</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217</v>
      </c>
      <c r="C23" s="584"/>
      <c r="D23" s="584"/>
      <c r="E23" s="584"/>
      <c r="F23" s="584"/>
      <c r="G23" s="584"/>
      <c r="H23" s="584"/>
      <c r="I23" s="584"/>
      <c r="J23" s="584"/>
      <c r="K23" s="584"/>
      <c r="L23" s="584"/>
      <c r="M23" s="584"/>
      <c r="N23" s="584"/>
      <c r="O23" s="584"/>
      <c r="P23" s="584"/>
      <c r="Q23" s="585"/>
      <c r="R23" s="586">
        <v>545750</v>
      </c>
      <c r="S23" s="587"/>
      <c r="T23" s="587"/>
      <c r="U23" s="587"/>
      <c r="V23" s="587"/>
      <c r="W23" s="587"/>
      <c r="X23" s="587"/>
      <c r="Y23" s="588"/>
      <c r="Z23" s="589">
        <v>1.2</v>
      </c>
      <c r="AA23" s="589"/>
      <c r="AB23" s="589"/>
      <c r="AC23" s="589"/>
      <c r="AD23" s="590">
        <v>25553</v>
      </c>
      <c r="AE23" s="590"/>
      <c r="AF23" s="590"/>
      <c r="AG23" s="590"/>
      <c r="AH23" s="590"/>
      <c r="AI23" s="590"/>
      <c r="AJ23" s="590"/>
      <c r="AK23" s="590"/>
      <c r="AL23" s="591">
        <v>0.1</v>
      </c>
      <c r="AM23" s="592"/>
      <c r="AN23" s="592"/>
      <c r="AO23" s="593"/>
      <c r="AP23" s="603" t="s">
        <v>218</v>
      </c>
      <c r="AQ23" s="604"/>
      <c r="AR23" s="604"/>
      <c r="AS23" s="604"/>
      <c r="AT23" s="604"/>
      <c r="AU23" s="604"/>
      <c r="AV23" s="604"/>
      <c r="AW23" s="604"/>
      <c r="AX23" s="604"/>
      <c r="AY23" s="604"/>
      <c r="AZ23" s="604"/>
      <c r="BA23" s="604"/>
      <c r="BB23" s="604"/>
      <c r="BC23" s="604"/>
      <c r="BD23" s="604"/>
      <c r="BE23" s="604"/>
      <c r="BF23" s="605"/>
      <c r="BG23" s="586" t="s">
        <v>66</v>
      </c>
      <c r="BH23" s="587"/>
      <c r="BI23" s="587"/>
      <c r="BJ23" s="587"/>
      <c r="BK23" s="587"/>
      <c r="BL23" s="587"/>
      <c r="BM23" s="587"/>
      <c r="BN23" s="588"/>
      <c r="BO23" s="589" t="s">
        <v>66</v>
      </c>
      <c r="BP23" s="589"/>
      <c r="BQ23" s="589"/>
      <c r="BR23" s="589"/>
      <c r="BS23" s="595" t="s">
        <v>66</v>
      </c>
      <c r="BT23" s="587"/>
      <c r="BU23" s="587"/>
      <c r="BV23" s="587"/>
      <c r="BW23" s="587"/>
      <c r="BX23" s="587"/>
      <c r="BY23" s="587"/>
      <c r="BZ23" s="587"/>
      <c r="CA23" s="587"/>
      <c r="CB23" s="596"/>
      <c r="CD23" s="568" t="s">
        <v>157</v>
      </c>
      <c r="CE23" s="569"/>
      <c r="CF23" s="569"/>
      <c r="CG23" s="569"/>
      <c r="CH23" s="569"/>
      <c r="CI23" s="569"/>
      <c r="CJ23" s="569"/>
      <c r="CK23" s="569"/>
      <c r="CL23" s="569"/>
      <c r="CM23" s="569"/>
      <c r="CN23" s="569"/>
      <c r="CO23" s="569"/>
      <c r="CP23" s="569"/>
      <c r="CQ23" s="570"/>
      <c r="CR23" s="568" t="s">
        <v>219</v>
      </c>
      <c r="CS23" s="569"/>
      <c r="CT23" s="569"/>
      <c r="CU23" s="569"/>
      <c r="CV23" s="569"/>
      <c r="CW23" s="569"/>
      <c r="CX23" s="569"/>
      <c r="CY23" s="570"/>
      <c r="CZ23" s="568" t="s">
        <v>220</v>
      </c>
      <c r="DA23" s="569"/>
      <c r="DB23" s="569"/>
      <c r="DC23" s="570"/>
      <c r="DD23" s="568" t="s">
        <v>221</v>
      </c>
      <c r="DE23" s="569"/>
      <c r="DF23" s="569"/>
      <c r="DG23" s="569"/>
      <c r="DH23" s="569"/>
      <c r="DI23" s="569"/>
      <c r="DJ23" s="569"/>
      <c r="DK23" s="570"/>
      <c r="DL23" s="609" t="s">
        <v>222</v>
      </c>
      <c r="DM23" s="610"/>
      <c r="DN23" s="610"/>
      <c r="DO23" s="610"/>
      <c r="DP23" s="610"/>
      <c r="DQ23" s="610"/>
      <c r="DR23" s="610"/>
      <c r="DS23" s="610"/>
      <c r="DT23" s="610"/>
      <c r="DU23" s="610"/>
      <c r="DV23" s="611"/>
      <c r="DW23" s="568" t="s">
        <v>223</v>
      </c>
      <c r="DX23" s="569"/>
      <c r="DY23" s="569"/>
      <c r="DZ23" s="569"/>
      <c r="EA23" s="569"/>
      <c r="EB23" s="569"/>
      <c r="EC23" s="570"/>
    </row>
    <row r="24" spans="2:133" ht="11.25" customHeight="1" x14ac:dyDescent="0.15">
      <c r="B24" s="583" t="s">
        <v>224</v>
      </c>
      <c r="C24" s="584"/>
      <c r="D24" s="584"/>
      <c r="E24" s="584"/>
      <c r="F24" s="584"/>
      <c r="G24" s="584"/>
      <c r="H24" s="584"/>
      <c r="I24" s="584"/>
      <c r="J24" s="584"/>
      <c r="K24" s="584"/>
      <c r="L24" s="584"/>
      <c r="M24" s="584"/>
      <c r="N24" s="584"/>
      <c r="O24" s="584"/>
      <c r="P24" s="584"/>
      <c r="Q24" s="585"/>
      <c r="R24" s="586">
        <v>228450</v>
      </c>
      <c r="S24" s="587"/>
      <c r="T24" s="587"/>
      <c r="U24" s="587"/>
      <c r="V24" s="587"/>
      <c r="W24" s="587"/>
      <c r="X24" s="587"/>
      <c r="Y24" s="588"/>
      <c r="Z24" s="589">
        <v>0.5</v>
      </c>
      <c r="AA24" s="589"/>
      <c r="AB24" s="589"/>
      <c r="AC24" s="589"/>
      <c r="AD24" s="590" t="s">
        <v>66</v>
      </c>
      <c r="AE24" s="590"/>
      <c r="AF24" s="590"/>
      <c r="AG24" s="590"/>
      <c r="AH24" s="590"/>
      <c r="AI24" s="590"/>
      <c r="AJ24" s="590"/>
      <c r="AK24" s="590"/>
      <c r="AL24" s="591" t="s">
        <v>66</v>
      </c>
      <c r="AM24" s="592"/>
      <c r="AN24" s="592"/>
      <c r="AO24" s="593"/>
      <c r="AP24" s="603" t="s">
        <v>225</v>
      </c>
      <c r="AQ24" s="604"/>
      <c r="AR24" s="604"/>
      <c r="AS24" s="604"/>
      <c r="AT24" s="604"/>
      <c r="AU24" s="604"/>
      <c r="AV24" s="604"/>
      <c r="AW24" s="604"/>
      <c r="AX24" s="604"/>
      <c r="AY24" s="604"/>
      <c r="AZ24" s="604"/>
      <c r="BA24" s="604"/>
      <c r="BB24" s="604"/>
      <c r="BC24" s="604"/>
      <c r="BD24" s="604"/>
      <c r="BE24" s="604"/>
      <c r="BF24" s="605"/>
      <c r="BG24" s="586" t="s">
        <v>66</v>
      </c>
      <c r="BH24" s="587"/>
      <c r="BI24" s="587"/>
      <c r="BJ24" s="587"/>
      <c r="BK24" s="587"/>
      <c r="BL24" s="587"/>
      <c r="BM24" s="587"/>
      <c r="BN24" s="588"/>
      <c r="BO24" s="589" t="s">
        <v>66</v>
      </c>
      <c r="BP24" s="589"/>
      <c r="BQ24" s="589"/>
      <c r="BR24" s="589"/>
      <c r="BS24" s="595" t="s">
        <v>66</v>
      </c>
      <c r="BT24" s="587"/>
      <c r="BU24" s="587"/>
      <c r="BV24" s="587"/>
      <c r="BW24" s="587"/>
      <c r="BX24" s="587"/>
      <c r="BY24" s="587"/>
      <c r="BZ24" s="587"/>
      <c r="CA24" s="587"/>
      <c r="CB24" s="596"/>
      <c r="CD24" s="597" t="s">
        <v>226</v>
      </c>
      <c r="CE24" s="598"/>
      <c r="CF24" s="598"/>
      <c r="CG24" s="598"/>
      <c r="CH24" s="598"/>
      <c r="CI24" s="598"/>
      <c r="CJ24" s="598"/>
      <c r="CK24" s="598"/>
      <c r="CL24" s="598"/>
      <c r="CM24" s="598"/>
      <c r="CN24" s="598"/>
      <c r="CO24" s="598"/>
      <c r="CP24" s="598"/>
      <c r="CQ24" s="599"/>
      <c r="CR24" s="575">
        <v>19311830</v>
      </c>
      <c r="CS24" s="576"/>
      <c r="CT24" s="576"/>
      <c r="CU24" s="576"/>
      <c r="CV24" s="576"/>
      <c r="CW24" s="576"/>
      <c r="CX24" s="576"/>
      <c r="CY24" s="577"/>
      <c r="CZ24" s="613">
        <v>44.6</v>
      </c>
      <c r="DA24" s="614"/>
      <c r="DB24" s="614"/>
      <c r="DC24" s="615"/>
      <c r="DD24" s="612">
        <v>12771819</v>
      </c>
      <c r="DE24" s="576"/>
      <c r="DF24" s="576"/>
      <c r="DG24" s="576"/>
      <c r="DH24" s="576"/>
      <c r="DI24" s="576"/>
      <c r="DJ24" s="576"/>
      <c r="DK24" s="577"/>
      <c r="DL24" s="612">
        <v>11932621</v>
      </c>
      <c r="DM24" s="576"/>
      <c r="DN24" s="576"/>
      <c r="DO24" s="576"/>
      <c r="DP24" s="576"/>
      <c r="DQ24" s="576"/>
      <c r="DR24" s="576"/>
      <c r="DS24" s="576"/>
      <c r="DT24" s="576"/>
      <c r="DU24" s="576"/>
      <c r="DV24" s="577"/>
      <c r="DW24" s="580">
        <v>46.7</v>
      </c>
      <c r="DX24" s="581"/>
      <c r="DY24" s="581"/>
      <c r="DZ24" s="581"/>
      <c r="EA24" s="581"/>
      <c r="EB24" s="581"/>
      <c r="EC24" s="582"/>
    </row>
    <row r="25" spans="2:133" ht="11.25" customHeight="1" x14ac:dyDescent="0.15">
      <c r="B25" s="583" t="s">
        <v>227</v>
      </c>
      <c r="C25" s="584"/>
      <c r="D25" s="584"/>
      <c r="E25" s="584"/>
      <c r="F25" s="584"/>
      <c r="G25" s="584"/>
      <c r="H25" s="584"/>
      <c r="I25" s="584"/>
      <c r="J25" s="584"/>
      <c r="K25" s="584"/>
      <c r="L25" s="584"/>
      <c r="M25" s="584"/>
      <c r="N25" s="584"/>
      <c r="O25" s="584"/>
      <c r="P25" s="584"/>
      <c r="Q25" s="585"/>
      <c r="R25" s="586">
        <v>6484090</v>
      </c>
      <c r="S25" s="587"/>
      <c r="T25" s="587"/>
      <c r="U25" s="587"/>
      <c r="V25" s="587"/>
      <c r="W25" s="587"/>
      <c r="X25" s="587"/>
      <c r="Y25" s="588"/>
      <c r="Z25" s="589">
        <v>14.5</v>
      </c>
      <c r="AA25" s="589"/>
      <c r="AB25" s="589"/>
      <c r="AC25" s="589"/>
      <c r="AD25" s="590" t="s">
        <v>66</v>
      </c>
      <c r="AE25" s="590"/>
      <c r="AF25" s="590"/>
      <c r="AG25" s="590"/>
      <c r="AH25" s="590"/>
      <c r="AI25" s="590"/>
      <c r="AJ25" s="590"/>
      <c r="AK25" s="590"/>
      <c r="AL25" s="591" t="s">
        <v>66</v>
      </c>
      <c r="AM25" s="592"/>
      <c r="AN25" s="592"/>
      <c r="AO25" s="593"/>
      <c r="AP25" s="603" t="s">
        <v>228</v>
      </c>
      <c r="AQ25" s="604"/>
      <c r="AR25" s="604"/>
      <c r="AS25" s="604"/>
      <c r="AT25" s="604"/>
      <c r="AU25" s="604"/>
      <c r="AV25" s="604"/>
      <c r="AW25" s="604"/>
      <c r="AX25" s="604"/>
      <c r="AY25" s="604"/>
      <c r="AZ25" s="604"/>
      <c r="BA25" s="604"/>
      <c r="BB25" s="604"/>
      <c r="BC25" s="604"/>
      <c r="BD25" s="604"/>
      <c r="BE25" s="604"/>
      <c r="BF25" s="605"/>
      <c r="BG25" s="586" t="s">
        <v>66</v>
      </c>
      <c r="BH25" s="587"/>
      <c r="BI25" s="587"/>
      <c r="BJ25" s="587"/>
      <c r="BK25" s="587"/>
      <c r="BL25" s="587"/>
      <c r="BM25" s="587"/>
      <c r="BN25" s="588"/>
      <c r="BO25" s="589" t="s">
        <v>66</v>
      </c>
      <c r="BP25" s="589"/>
      <c r="BQ25" s="589"/>
      <c r="BR25" s="589"/>
      <c r="BS25" s="595" t="s">
        <v>66</v>
      </c>
      <c r="BT25" s="587"/>
      <c r="BU25" s="587"/>
      <c r="BV25" s="587"/>
      <c r="BW25" s="587"/>
      <c r="BX25" s="587"/>
      <c r="BY25" s="587"/>
      <c r="BZ25" s="587"/>
      <c r="CA25" s="587"/>
      <c r="CB25" s="596"/>
      <c r="CD25" s="600" t="s">
        <v>229</v>
      </c>
      <c r="CE25" s="601"/>
      <c r="CF25" s="601"/>
      <c r="CG25" s="601"/>
      <c r="CH25" s="601"/>
      <c r="CI25" s="601"/>
      <c r="CJ25" s="601"/>
      <c r="CK25" s="601"/>
      <c r="CL25" s="601"/>
      <c r="CM25" s="601"/>
      <c r="CN25" s="601"/>
      <c r="CO25" s="601"/>
      <c r="CP25" s="601"/>
      <c r="CQ25" s="602"/>
      <c r="CR25" s="586">
        <v>5720484</v>
      </c>
      <c r="CS25" s="616"/>
      <c r="CT25" s="616"/>
      <c r="CU25" s="616"/>
      <c r="CV25" s="616"/>
      <c r="CW25" s="616"/>
      <c r="CX25" s="616"/>
      <c r="CY25" s="617"/>
      <c r="CZ25" s="624">
        <v>13.2</v>
      </c>
      <c r="DA25" s="625"/>
      <c r="DB25" s="625"/>
      <c r="DC25" s="626"/>
      <c r="DD25" s="595">
        <v>5253468</v>
      </c>
      <c r="DE25" s="616"/>
      <c r="DF25" s="616"/>
      <c r="DG25" s="616"/>
      <c r="DH25" s="616"/>
      <c r="DI25" s="616"/>
      <c r="DJ25" s="616"/>
      <c r="DK25" s="617"/>
      <c r="DL25" s="595">
        <v>5063502</v>
      </c>
      <c r="DM25" s="616"/>
      <c r="DN25" s="616"/>
      <c r="DO25" s="616"/>
      <c r="DP25" s="616"/>
      <c r="DQ25" s="616"/>
      <c r="DR25" s="616"/>
      <c r="DS25" s="616"/>
      <c r="DT25" s="616"/>
      <c r="DU25" s="616"/>
      <c r="DV25" s="617"/>
      <c r="DW25" s="591">
        <v>19.8</v>
      </c>
      <c r="DX25" s="618"/>
      <c r="DY25" s="618"/>
      <c r="DZ25" s="618"/>
      <c r="EA25" s="618"/>
      <c r="EB25" s="618"/>
      <c r="EC25" s="619"/>
    </row>
    <row r="26" spans="2:133" ht="11.25" customHeight="1" x14ac:dyDescent="0.15">
      <c r="B26" s="620" t="s">
        <v>230</v>
      </c>
      <c r="C26" s="621"/>
      <c r="D26" s="621"/>
      <c r="E26" s="621"/>
      <c r="F26" s="621"/>
      <c r="G26" s="621"/>
      <c r="H26" s="621"/>
      <c r="I26" s="621"/>
      <c r="J26" s="621"/>
      <c r="K26" s="621"/>
      <c r="L26" s="621"/>
      <c r="M26" s="621"/>
      <c r="N26" s="621"/>
      <c r="O26" s="621"/>
      <c r="P26" s="621"/>
      <c r="Q26" s="622"/>
      <c r="R26" s="586" t="s">
        <v>66</v>
      </c>
      <c r="S26" s="587"/>
      <c r="T26" s="587"/>
      <c r="U26" s="587"/>
      <c r="V26" s="587"/>
      <c r="W26" s="587"/>
      <c r="X26" s="587"/>
      <c r="Y26" s="588"/>
      <c r="Z26" s="589" t="s">
        <v>66</v>
      </c>
      <c r="AA26" s="589"/>
      <c r="AB26" s="589"/>
      <c r="AC26" s="589"/>
      <c r="AD26" s="590" t="s">
        <v>66</v>
      </c>
      <c r="AE26" s="590"/>
      <c r="AF26" s="590"/>
      <c r="AG26" s="590"/>
      <c r="AH26" s="590"/>
      <c r="AI26" s="590"/>
      <c r="AJ26" s="590"/>
      <c r="AK26" s="590"/>
      <c r="AL26" s="591" t="s">
        <v>66</v>
      </c>
      <c r="AM26" s="592"/>
      <c r="AN26" s="592"/>
      <c r="AO26" s="593"/>
      <c r="AP26" s="603" t="s">
        <v>231</v>
      </c>
      <c r="AQ26" s="623"/>
      <c r="AR26" s="623"/>
      <c r="AS26" s="623"/>
      <c r="AT26" s="623"/>
      <c r="AU26" s="623"/>
      <c r="AV26" s="623"/>
      <c r="AW26" s="623"/>
      <c r="AX26" s="623"/>
      <c r="AY26" s="623"/>
      <c r="AZ26" s="623"/>
      <c r="BA26" s="623"/>
      <c r="BB26" s="623"/>
      <c r="BC26" s="623"/>
      <c r="BD26" s="623"/>
      <c r="BE26" s="623"/>
      <c r="BF26" s="605"/>
      <c r="BG26" s="586" t="s">
        <v>66</v>
      </c>
      <c r="BH26" s="587"/>
      <c r="BI26" s="587"/>
      <c r="BJ26" s="587"/>
      <c r="BK26" s="587"/>
      <c r="BL26" s="587"/>
      <c r="BM26" s="587"/>
      <c r="BN26" s="588"/>
      <c r="BO26" s="589" t="s">
        <v>66</v>
      </c>
      <c r="BP26" s="589"/>
      <c r="BQ26" s="589"/>
      <c r="BR26" s="589"/>
      <c r="BS26" s="595" t="s">
        <v>66</v>
      </c>
      <c r="BT26" s="587"/>
      <c r="BU26" s="587"/>
      <c r="BV26" s="587"/>
      <c r="BW26" s="587"/>
      <c r="BX26" s="587"/>
      <c r="BY26" s="587"/>
      <c r="BZ26" s="587"/>
      <c r="CA26" s="587"/>
      <c r="CB26" s="596"/>
      <c r="CD26" s="600" t="s">
        <v>232</v>
      </c>
      <c r="CE26" s="601"/>
      <c r="CF26" s="601"/>
      <c r="CG26" s="601"/>
      <c r="CH26" s="601"/>
      <c r="CI26" s="601"/>
      <c r="CJ26" s="601"/>
      <c r="CK26" s="601"/>
      <c r="CL26" s="601"/>
      <c r="CM26" s="601"/>
      <c r="CN26" s="601"/>
      <c r="CO26" s="601"/>
      <c r="CP26" s="601"/>
      <c r="CQ26" s="602"/>
      <c r="CR26" s="586">
        <v>3065934</v>
      </c>
      <c r="CS26" s="587"/>
      <c r="CT26" s="587"/>
      <c r="CU26" s="587"/>
      <c r="CV26" s="587"/>
      <c r="CW26" s="587"/>
      <c r="CX26" s="587"/>
      <c r="CY26" s="588"/>
      <c r="CZ26" s="624">
        <v>7.1</v>
      </c>
      <c r="DA26" s="625"/>
      <c r="DB26" s="625"/>
      <c r="DC26" s="626"/>
      <c r="DD26" s="595">
        <v>2710130</v>
      </c>
      <c r="DE26" s="587"/>
      <c r="DF26" s="587"/>
      <c r="DG26" s="587"/>
      <c r="DH26" s="587"/>
      <c r="DI26" s="587"/>
      <c r="DJ26" s="587"/>
      <c r="DK26" s="588"/>
      <c r="DL26" s="595" t="s">
        <v>169</v>
      </c>
      <c r="DM26" s="587"/>
      <c r="DN26" s="587"/>
      <c r="DO26" s="587"/>
      <c r="DP26" s="587"/>
      <c r="DQ26" s="587"/>
      <c r="DR26" s="587"/>
      <c r="DS26" s="587"/>
      <c r="DT26" s="587"/>
      <c r="DU26" s="587"/>
      <c r="DV26" s="588"/>
      <c r="DW26" s="591" t="s">
        <v>169</v>
      </c>
      <c r="DX26" s="618"/>
      <c r="DY26" s="618"/>
      <c r="DZ26" s="618"/>
      <c r="EA26" s="618"/>
      <c r="EB26" s="618"/>
      <c r="EC26" s="619"/>
    </row>
    <row r="27" spans="2:133" ht="11.25" customHeight="1" x14ac:dyDescent="0.15">
      <c r="B27" s="583" t="s">
        <v>233</v>
      </c>
      <c r="C27" s="584"/>
      <c r="D27" s="584"/>
      <c r="E27" s="584"/>
      <c r="F27" s="584"/>
      <c r="G27" s="584"/>
      <c r="H27" s="584"/>
      <c r="I27" s="584"/>
      <c r="J27" s="584"/>
      <c r="K27" s="584"/>
      <c r="L27" s="584"/>
      <c r="M27" s="584"/>
      <c r="N27" s="584"/>
      <c r="O27" s="584"/>
      <c r="P27" s="584"/>
      <c r="Q27" s="585"/>
      <c r="R27" s="586">
        <v>3186690</v>
      </c>
      <c r="S27" s="587"/>
      <c r="T27" s="587"/>
      <c r="U27" s="587"/>
      <c r="V27" s="587"/>
      <c r="W27" s="587"/>
      <c r="X27" s="587"/>
      <c r="Y27" s="588"/>
      <c r="Z27" s="589">
        <v>7.1</v>
      </c>
      <c r="AA27" s="589"/>
      <c r="AB27" s="589"/>
      <c r="AC27" s="589"/>
      <c r="AD27" s="590" t="s">
        <v>66</v>
      </c>
      <c r="AE27" s="590"/>
      <c r="AF27" s="590"/>
      <c r="AG27" s="590"/>
      <c r="AH27" s="590"/>
      <c r="AI27" s="590"/>
      <c r="AJ27" s="590"/>
      <c r="AK27" s="590"/>
      <c r="AL27" s="591" t="s">
        <v>66</v>
      </c>
      <c r="AM27" s="592"/>
      <c r="AN27" s="592"/>
      <c r="AO27" s="593"/>
      <c r="AP27" s="583" t="s">
        <v>234</v>
      </c>
      <c r="AQ27" s="584"/>
      <c r="AR27" s="584"/>
      <c r="AS27" s="584"/>
      <c r="AT27" s="584"/>
      <c r="AU27" s="584"/>
      <c r="AV27" s="584"/>
      <c r="AW27" s="584"/>
      <c r="AX27" s="584"/>
      <c r="AY27" s="584"/>
      <c r="AZ27" s="584"/>
      <c r="BA27" s="584"/>
      <c r="BB27" s="584"/>
      <c r="BC27" s="584"/>
      <c r="BD27" s="584"/>
      <c r="BE27" s="584"/>
      <c r="BF27" s="585"/>
      <c r="BG27" s="586">
        <v>7792989</v>
      </c>
      <c r="BH27" s="587"/>
      <c r="BI27" s="587"/>
      <c r="BJ27" s="587"/>
      <c r="BK27" s="587"/>
      <c r="BL27" s="587"/>
      <c r="BM27" s="587"/>
      <c r="BN27" s="588"/>
      <c r="BO27" s="589">
        <v>100</v>
      </c>
      <c r="BP27" s="589"/>
      <c r="BQ27" s="589"/>
      <c r="BR27" s="589"/>
      <c r="BS27" s="595">
        <v>121597</v>
      </c>
      <c r="BT27" s="587"/>
      <c r="BU27" s="587"/>
      <c r="BV27" s="587"/>
      <c r="BW27" s="587"/>
      <c r="BX27" s="587"/>
      <c r="BY27" s="587"/>
      <c r="BZ27" s="587"/>
      <c r="CA27" s="587"/>
      <c r="CB27" s="596"/>
      <c r="CD27" s="600" t="s">
        <v>235</v>
      </c>
      <c r="CE27" s="601"/>
      <c r="CF27" s="601"/>
      <c r="CG27" s="601"/>
      <c r="CH27" s="601"/>
      <c r="CI27" s="601"/>
      <c r="CJ27" s="601"/>
      <c r="CK27" s="601"/>
      <c r="CL27" s="601"/>
      <c r="CM27" s="601"/>
      <c r="CN27" s="601"/>
      <c r="CO27" s="601"/>
      <c r="CP27" s="601"/>
      <c r="CQ27" s="602"/>
      <c r="CR27" s="586">
        <v>8253100</v>
      </c>
      <c r="CS27" s="616"/>
      <c r="CT27" s="616"/>
      <c r="CU27" s="616"/>
      <c r="CV27" s="616"/>
      <c r="CW27" s="616"/>
      <c r="CX27" s="616"/>
      <c r="CY27" s="617"/>
      <c r="CZ27" s="624">
        <v>19.100000000000001</v>
      </c>
      <c r="DA27" s="625"/>
      <c r="DB27" s="625"/>
      <c r="DC27" s="626"/>
      <c r="DD27" s="595">
        <v>2313222</v>
      </c>
      <c r="DE27" s="616"/>
      <c r="DF27" s="616"/>
      <c r="DG27" s="616"/>
      <c r="DH27" s="616"/>
      <c r="DI27" s="616"/>
      <c r="DJ27" s="616"/>
      <c r="DK27" s="617"/>
      <c r="DL27" s="595">
        <v>2311877</v>
      </c>
      <c r="DM27" s="616"/>
      <c r="DN27" s="616"/>
      <c r="DO27" s="616"/>
      <c r="DP27" s="616"/>
      <c r="DQ27" s="616"/>
      <c r="DR27" s="616"/>
      <c r="DS27" s="616"/>
      <c r="DT27" s="616"/>
      <c r="DU27" s="616"/>
      <c r="DV27" s="617"/>
      <c r="DW27" s="591">
        <v>9</v>
      </c>
      <c r="DX27" s="618"/>
      <c r="DY27" s="618"/>
      <c r="DZ27" s="618"/>
      <c r="EA27" s="618"/>
      <c r="EB27" s="618"/>
      <c r="EC27" s="619"/>
    </row>
    <row r="28" spans="2:133" ht="11.25" customHeight="1" x14ac:dyDescent="0.15">
      <c r="B28" s="583" t="s">
        <v>236</v>
      </c>
      <c r="C28" s="584"/>
      <c r="D28" s="584"/>
      <c r="E28" s="584"/>
      <c r="F28" s="584"/>
      <c r="G28" s="584"/>
      <c r="H28" s="584"/>
      <c r="I28" s="584"/>
      <c r="J28" s="584"/>
      <c r="K28" s="584"/>
      <c r="L28" s="584"/>
      <c r="M28" s="584"/>
      <c r="N28" s="584"/>
      <c r="O28" s="584"/>
      <c r="P28" s="584"/>
      <c r="Q28" s="585"/>
      <c r="R28" s="586">
        <v>75501</v>
      </c>
      <c r="S28" s="587"/>
      <c r="T28" s="587"/>
      <c r="U28" s="587"/>
      <c r="V28" s="587"/>
      <c r="W28" s="587"/>
      <c r="X28" s="587"/>
      <c r="Y28" s="588"/>
      <c r="Z28" s="589">
        <v>0.2</v>
      </c>
      <c r="AA28" s="589"/>
      <c r="AB28" s="589"/>
      <c r="AC28" s="589"/>
      <c r="AD28" s="590">
        <v>16011</v>
      </c>
      <c r="AE28" s="590"/>
      <c r="AF28" s="590"/>
      <c r="AG28" s="590"/>
      <c r="AH28" s="590"/>
      <c r="AI28" s="590"/>
      <c r="AJ28" s="590"/>
      <c r="AK28" s="590"/>
      <c r="AL28" s="591">
        <v>0.1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237</v>
      </c>
      <c r="CE28" s="601"/>
      <c r="CF28" s="601"/>
      <c r="CG28" s="601"/>
      <c r="CH28" s="601"/>
      <c r="CI28" s="601"/>
      <c r="CJ28" s="601"/>
      <c r="CK28" s="601"/>
      <c r="CL28" s="601"/>
      <c r="CM28" s="601"/>
      <c r="CN28" s="601"/>
      <c r="CO28" s="601"/>
      <c r="CP28" s="601"/>
      <c r="CQ28" s="602"/>
      <c r="CR28" s="586">
        <v>5338246</v>
      </c>
      <c r="CS28" s="587"/>
      <c r="CT28" s="587"/>
      <c r="CU28" s="587"/>
      <c r="CV28" s="587"/>
      <c r="CW28" s="587"/>
      <c r="CX28" s="587"/>
      <c r="CY28" s="588"/>
      <c r="CZ28" s="624">
        <v>12.3</v>
      </c>
      <c r="DA28" s="625"/>
      <c r="DB28" s="625"/>
      <c r="DC28" s="626"/>
      <c r="DD28" s="595">
        <v>5205129</v>
      </c>
      <c r="DE28" s="587"/>
      <c r="DF28" s="587"/>
      <c r="DG28" s="587"/>
      <c r="DH28" s="587"/>
      <c r="DI28" s="587"/>
      <c r="DJ28" s="587"/>
      <c r="DK28" s="588"/>
      <c r="DL28" s="595">
        <v>4557242</v>
      </c>
      <c r="DM28" s="587"/>
      <c r="DN28" s="587"/>
      <c r="DO28" s="587"/>
      <c r="DP28" s="587"/>
      <c r="DQ28" s="587"/>
      <c r="DR28" s="587"/>
      <c r="DS28" s="587"/>
      <c r="DT28" s="587"/>
      <c r="DU28" s="587"/>
      <c r="DV28" s="588"/>
      <c r="DW28" s="591">
        <v>17.8</v>
      </c>
      <c r="DX28" s="618"/>
      <c r="DY28" s="618"/>
      <c r="DZ28" s="618"/>
      <c r="EA28" s="618"/>
      <c r="EB28" s="618"/>
      <c r="EC28" s="619"/>
    </row>
    <row r="29" spans="2:133" ht="11.25" customHeight="1" x14ac:dyDescent="0.15">
      <c r="B29" s="583" t="s">
        <v>238</v>
      </c>
      <c r="C29" s="584"/>
      <c r="D29" s="584"/>
      <c r="E29" s="584"/>
      <c r="F29" s="584"/>
      <c r="G29" s="584"/>
      <c r="H29" s="584"/>
      <c r="I29" s="584"/>
      <c r="J29" s="584"/>
      <c r="K29" s="584"/>
      <c r="L29" s="584"/>
      <c r="M29" s="584"/>
      <c r="N29" s="584"/>
      <c r="O29" s="584"/>
      <c r="P29" s="584"/>
      <c r="Q29" s="585"/>
      <c r="R29" s="586">
        <v>333565</v>
      </c>
      <c r="S29" s="587"/>
      <c r="T29" s="587"/>
      <c r="U29" s="587"/>
      <c r="V29" s="587"/>
      <c r="W29" s="587"/>
      <c r="X29" s="587"/>
      <c r="Y29" s="588"/>
      <c r="Z29" s="589">
        <v>0.7</v>
      </c>
      <c r="AA29" s="589"/>
      <c r="AB29" s="589"/>
      <c r="AC29" s="589"/>
      <c r="AD29" s="590" t="s">
        <v>66</v>
      </c>
      <c r="AE29" s="590"/>
      <c r="AF29" s="590"/>
      <c r="AG29" s="590"/>
      <c r="AH29" s="590"/>
      <c r="AI29" s="590"/>
      <c r="AJ29" s="590"/>
      <c r="AK29" s="590"/>
      <c r="AL29" s="591" t="s">
        <v>66</v>
      </c>
      <c r="AM29" s="592"/>
      <c r="AN29" s="592"/>
      <c r="AO29" s="593"/>
      <c r="AP29" s="565" t="s">
        <v>157</v>
      </c>
      <c r="AQ29" s="566"/>
      <c r="AR29" s="566"/>
      <c r="AS29" s="566"/>
      <c r="AT29" s="566"/>
      <c r="AU29" s="566"/>
      <c r="AV29" s="566"/>
      <c r="AW29" s="566"/>
      <c r="AX29" s="566"/>
      <c r="AY29" s="566"/>
      <c r="AZ29" s="566"/>
      <c r="BA29" s="566"/>
      <c r="BB29" s="566"/>
      <c r="BC29" s="566"/>
      <c r="BD29" s="566"/>
      <c r="BE29" s="566"/>
      <c r="BF29" s="567"/>
      <c r="BG29" s="565" t="s">
        <v>239</v>
      </c>
      <c r="BH29" s="627"/>
      <c r="BI29" s="627"/>
      <c r="BJ29" s="627"/>
      <c r="BK29" s="627"/>
      <c r="BL29" s="627"/>
      <c r="BM29" s="627"/>
      <c r="BN29" s="627"/>
      <c r="BO29" s="627"/>
      <c r="BP29" s="627"/>
      <c r="BQ29" s="628"/>
      <c r="BR29" s="565" t="s">
        <v>240</v>
      </c>
      <c r="BS29" s="627"/>
      <c r="BT29" s="627"/>
      <c r="BU29" s="627"/>
      <c r="BV29" s="627"/>
      <c r="BW29" s="627"/>
      <c r="BX29" s="627"/>
      <c r="BY29" s="627"/>
      <c r="BZ29" s="627"/>
      <c r="CA29" s="627"/>
      <c r="CB29" s="628"/>
      <c r="CD29" s="641" t="s">
        <v>241</v>
      </c>
      <c r="CE29" s="642"/>
      <c r="CF29" s="600" t="s">
        <v>242</v>
      </c>
      <c r="CG29" s="601"/>
      <c r="CH29" s="601"/>
      <c r="CI29" s="601"/>
      <c r="CJ29" s="601"/>
      <c r="CK29" s="601"/>
      <c r="CL29" s="601"/>
      <c r="CM29" s="601"/>
      <c r="CN29" s="601"/>
      <c r="CO29" s="601"/>
      <c r="CP29" s="601"/>
      <c r="CQ29" s="602"/>
      <c r="CR29" s="586">
        <v>5338246</v>
      </c>
      <c r="CS29" s="616"/>
      <c r="CT29" s="616"/>
      <c r="CU29" s="616"/>
      <c r="CV29" s="616"/>
      <c r="CW29" s="616"/>
      <c r="CX29" s="616"/>
      <c r="CY29" s="617"/>
      <c r="CZ29" s="624">
        <v>12.3</v>
      </c>
      <c r="DA29" s="625"/>
      <c r="DB29" s="625"/>
      <c r="DC29" s="626"/>
      <c r="DD29" s="595">
        <v>5205129</v>
      </c>
      <c r="DE29" s="616"/>
      <c r="DF29" s="616"/>
      <c r="DG29" s="616"/>
      <c r="DH29" s="616"/>
      <c r="DI29" s="616"/>
      <c r="DJ29" s="616"/>
      <c r="DK29" s="617"/>
      <c r="DL29" s="595">
        <v>4557242</v>
      </c>
      <c r="DM29" s="616"/>
      <c r="DN29" s="616"/>
      <c r="DO29" s="616"/>
      <c r="DP29" s="616"/>
      <c r="DQ29" s="616"/>
      <c r="DR29" s="616"/>
      <c r="DS29" s="616"/>
      <c r="DT29" s="616"/>
      <c r="DU29" s="616"/>
      <c r="DV29" s="617"/>
      <c r="DW29" s="591">
        <v>17.8</v>
      </c>
      <c r="DX29" s="618"/>
      <c r="DY29" s="618"/>
      <c r="DZ29" s="618"/>
      <c r="EA29" s="618"/>
      <c r="EB29" s="618"/>
      <c r="EC29" s="619"/>
    </row>
    <row r="30" spans="2:133" ht="11.25" customHeight="1" x14ac:dyDescent="0.15">
      <c r="B30" s="583" t="s">
        <v>243</v>
      </c>
      <c r="C30" s="584"/>
      <c r="D30" s="584"/>
      <c r="E30" s="584"/>
      <c r="F30" s="584"/>
      <c r="G30" s="584"/>
      <c r="H30" s="584"/>
      <c r="I30" s="584"/>
      <c r="J30" s="584"/>
      <c r="K30" s="584"/>
      <c r="L30" s="584"/>
      <c r="M30" s="584"/>
      <c r="N30" s="584"/>
      <c r="O30" s="584"/>
      <c r="P30" s="584"/>
      <c r="Q30" s="585"/>
      <c r="R30" s="586">
        <v>154280</v>
      </c>
      <c r="S30" s="587"/>
      <c r="T30" s="587"/>
      <c r="U30" s="587"/>
      <c r="V30" s="587"/>
      <c r="W30" s="587"/>
      <c r="X30" s="587"/>
      <c r="Y30" s="588"/>
      <c r="Z30" s="589">
        <v>0.3</v>
      </c>
      <c r="AA30" s="589"/>
      <c r="AB30" s="589"/>
      <c r="AC30" s="589"/>
      <c r="AD30" s="590" t="s">
        <v>66</v>
      </c>
      <c r="AE30" s="590"/>
      <c r="AF30" s="590"/>
      <c r="AG30" s="590"/>
      <c r="AH30" s="590"/>
      <c r="AI30" s="590"/>
      <c r="AJ30" s="590"/>
      <c r="AK30" s="590"/>
      <c r="AL30" s="591" t="s">
        <v>66</v>
      </c>
      <c r="AM30" s="592"/>
      <c r="AN30" s="592"/>
      <c r="AO30" s="593"/>
      <c r="AP30" s="632" t="s">
        <v>244</v>
      </c>
      <c r="AQ30" s="633"/>
      <c r="AR30" s="633"/>
      <c r="AS30" s="633"/>
      <c r="AT30" s="638" t="s">
        <v>245</v>
      </c>
      <c r="AU30" s="89"/>
      <c r="AV30" s="89"/>
      <c r="AW30" s="89"/>
      <c r="AX30" s="572" t="s">
        <v>123</v>
      </c>
      <c r="AY30" s="573"/>
      <c r="AZ30" s="573"/>
      <c r="BA30" s="573"/>
      <c r="BB30" s="573"/>
      <c r="BC30" s="573"/>
      <c r="BD30" s="573"/>
      <c r="BE30" s="573"/>
      <c r="BF30" s="574"/>
      <c r="BG30" s="650">
        <v>98.9</v>
      </c>
      <c r="BH30" s="651"/>
      <c r="BI30" s="651"/>
      <c r="BJ30" s="651"/>
      <c r="BK30" s="651"/>
      <c r="BL30" s="651"/>
      <c r="BM30" s="581">
        <v>96.1</v>
      </c>
      <c r="BN30" s="651"/>
      <c r="BO30" s="651"/>
      <c r="BP30" s="651"/>
      <c r="BQ30" s="652"/>
      <c r="BR30" s="650">
        <v>98.9</v>
      </c>
      <c r="BS30" s="651"/>
      <c r="BT30" s="651"/>
      <c r="BU30" s="651"/>
      <c r="BV30" s="651"/>
      <c r="BW30" s="651"/>
      <c r="BX30" s="581">
        <v>95.6</v>
      </c>
      <c r="BY30" s="651"/>
      <c r="BZ30" s="651"/>
      <c r="CA30" s="651"/>
      <c r="CB30" s="652"/>
      <c r="CD30" s="643"/>
      <c r="CE30" s="644"/>
      <c r="CF30" s="600" t="s">
        <v>246</v>
      </c>
      <c r="CG30" s="601"/>
      <c r="CH30" s="601"/>
      <c r="CI30" s="601"/>
      <c r="CJ30" s="601"/>
      <c r="CK30" s="601"/>
      <c r="CL30" s="601"/>
      <c r="CM30" s="601"/>
      <c r="CN30" s="601"/>
      <c r="CO30" s="601"/>
      <c r="CP30" s="601"/>
      <c r="CQ30" s="602"/>
      <c r="CR30" s="586">
        <v>5039313</v>
      </c>
      <c r="CS30" s="587"/>
      <c r="CT30" s="587"/>
      <c r="CU30" s="587"/>
      <c r="CV30" s="587"/>
      <c r="CW30" s="587"/>
      <c r="CX30" s="587"/>
      <c r="CY30" s="588"/>
      <c r="CZ30" s="624">
        <v>11.6</v>
      </c>
      <c r="DA30" s="625"/>
      <c r="DB30" s="625"/>
      <c r="DC30" s="626"/>
      <c r="DD30" s="595">
        <v>4927443</v>
      </c>
      <c r="DE30" s="587"/>
      <c r="DF30" s="587"/>
      <c r="DG30" s="587"/>
      <c r="DH30" s="587"/>
      <c r="DI30" s="587"/>
      <c r="DJ30" s="587"/>
      <c r="DK30" s="588"/>
      <c r="DL30" s="595">
        <v>4279556</v>
      </c>
      <c r="DM30" s="587"/>
      <c r="DN30" s="587"/>
      <c r="DO30" s="587"/>
      <c r="DP30" s="587"/>
      <c r="DQ30" s="587"/>
      <c r="DR30" s="587"/>
      <c r="DS30" s="587"/>
      <c r="DT30" s="587"/>
      <c r="DU30" s="587"/>
      <c r="DV30" s="588"/>
      <c r="DW30" s="591">
        <v>16.7</v>
      </c>
      <c r="DX30" s="618"/>
      <c r="DY30" s="618"/>
      <c r="DZ30" s="618"/>
      <c r="EA30" s="618"/>
      <c r="EB30" s="618"/>
      <c r="EC30" s="619"/>
    </row>
    <row r="31" spans="2:133" ht="11.25" customHeight="1" x14ac:dyDescent="0.15">
      <c r="B31" s="583" t="s">
        <v>247</v>
      </c>
      <c r="C31" s="584"/>
      <c r="D31" s="584"/>
      <c r="E31" s="584"/>
      <c r="F31" s="584"/>
      <c r="G31" s="584"/>
      <c r="H31" s="584"/>
      <c r="I31" s="584"/>
      <c r="J31" s="584"/>
      <c r="K31" s="584"/>
      <c r="L31" s="584"/>
      <c r="M31" s="584"/>
      <c r="N31" s="584"/>
      <c r="O31" s="584"/>
      <c r="P31" s="584"/>
      <c r="Q31" s="585"/>
      <c r="R31" s="586">
        <v>1368411</v>
      </c>
      <c r="S31" s="587"/>
      <c r="T31" s="587"/>
      <c r="U31" s="587"/>
      <c r="V31" s="587"/>
      <c r="W31" s="587"/>
      <c r="X31" s="587"/>
      <c r="Y31" s="588"/>
      <c r="Z31" s="589">
        <v>3.1</v>
      </c>
      <c r="AA31" s="589"/>
      <c r="AB31" s="589"/>
      <c r="AC31" s="589"/>
      <c r="AD31" s="590" t="s">
        <v>66</v>
      </c>
      <c r="AE31" s="590"/>
      <c r="AF31" s="590"/>
      <c r="AG31" s="590"/>
      <c r="AH31" s="590"/>
      <c r="AI31" s="590"/>
      <c r="AJ31" s="590"/>
      <c r="AK31" s="590"/>
      <c r="AL31" s="591" t="s">
        <v>66</v>
      </c>
      <c r="AM31" s="592"/>
      <c r="AN31" s="592"/>
      <c r="AO31" s="593"/>
      <c r="AP31" s="634"/>
      <c r="AQ31" s="635"/>
      <c r="AR31" s="635"/>
      <c r="AS31" s="635"/>
      <c r="AT31" s="639"/>
      <c r="AU31" s="88" t="s">
        <v>248</v>
      </c>
      <c r="AV31" s="88"/>
      <c r="AW31" s="88"/>
      <c r="AX31" s="583" t="s">
        <v>249</v>
      </c>
      <c r="AY31" s="584"/>
      <c r="AZ31" s="584"/>
      <c r="BA31" s="584"/>
      <c r="BB31" s="584"/>
      <c r="BC31" s="584"/>
      <c r="BD31" s="584"/>
      <c r="BE31" s="584"/>
      <c r="BF31" s="585"/>
      <c r="BG31" s="647">
        <v>99.3</v>
      </c>
      <c r="BH31" s="616"/>
      <c r="BI31" s="616"/>
      <c r="BJ31" s="616"/>
      <c r="BK31" s="616"/>
      <c r="BL31" s="616"/>
      <c r="BM31" s="592">
        <v>97.8</v>
      </c>
      <c r="BN31" s="648"/>
      <c r="BO31" s="648"/>
      <c r="BP31" s="648"/>
      <c r="BQ31" s="649"/>
      <c r="BR31" s="647">
        <v>99.2</v>
      </c>
      <c r="BS31" s="616"/>
      <c r="BT31" s="616"/>
      <c r="BU31" s="616"/>
      <c r="BV31" s="616"/>
      <c r="BW31" s="616"/>
      <c r="BX31" s="592">
        <v>97.3</v>
      </c>
      <c r="BY31" s="648"/>
      <c r="BZ31" s="648"/>
      <c r="CA31" s="648"/>
      <c r="CB31" s="649"/>
      <c r="CD31" s="643"/>
      <c r="CE31" s="644"/>
      <c r="CF31" s="600" t="s">
        <v>250</v>
      </c>
      <c r="CG31" s="601"/>
      <c r="CH31" s="601"/>
      <c r="CI31" s="601"/>
      <c r="CJ31" s="601"/>
      <c r="CK31" s="601"/>
      <c r="CL31" s="601"/>
      <c r="CM31" s="601"/>
      <c r="CN31" s="601"/>
      <c r="CO31" s="601"/>
      <c r="CP31" s="601"/>
      <c r="CQ31" s="602"/>
      <c r="CR31" s="586">
        <v>298933</v>
      </c>
      <c r="CS31" s="616"/>
      <c r="CT31" s="616"/>
      <c r="CU31" s="616"/>
      <c r="CV31" s="616"/>
      <c r="CW31" s="616"/>
      <c r="CX31" s="616"/>
      <c r="CY31" s="617"/>
      <c r="CZ31" s="624">
        <v>0.7</v>
      </c>
      <c r="DA31" s="625"/>
      <c r="DB31" s="625"/>
      <c r="DC31" s="626"/>
      <c r="DD31" s="595">
        <v>277686</v>
      </c>
      <c r="DE31" s="616"/>
      <c r="DF31" s="616"/>
      <c r="DG31" s="616"/>
      <c r="DH31" s="616"/>
      <c r="DI31" s="616"/>
      <c r="DJ31" s="616"/>
      <c r="DK31" s="617"/>
      <c r="DL31" s="595">
        <v>277686</v>
      </c>
      <c r="DM31" s="616"/>
      <c r="DN31" s="616"/>
      <c r="DO31" s="616"/>
      <c r="DP31" s="616"/>
      <c r="DQ31" s="616"/>
      <c r="DR31" s="616"/>
      <c r="DS31" s="616"/>
      <c r="DT31" s="616"/>
      <c r="DU31" s="616"/>
      <c r="DV31" s="617"/>
      <c r="DW31" s="591">
        <v>1.1000000000000001</v>
      </c>
      <c r="DX31" s="618"/>
      <c r="DY31" s="618"/>
      <c r="DZ31" s="618"/>
      <c r="EA31" s="618"/>
      <c r="EB31" s="618"/>
      <c r="EC31" s="619"/>
    </row>
    <row r="32" spans="2:133" ht="11.25" customHeight="1" x14ac:dyDescent="0.15">
      <c r="B32" s="583" t="s">
        <v>251</v>
      </c>
      <c r="C32" s="584"/>
      <c r="D32" s="584"/>
      <c r="E32" s="584"/>
      <c r="F32" s="584"/>
      <c r="G32" s="584"/>
      <c r="H32" s="584"/>
      <c r="I32" s="584"/>
      <c r="J32" s="584"/>
      <c r="K32" s="584"/>
      <c r="L32" s="584"/>
      <c r="M32" s="584"/>
      <c r="N32" s="584"/>
      <c r="O32" s="584"/>
      <c r="P32" s="584"/>
      <c r="Q32" s="585"/>
      <c r="R32" s="586">
        <v>717938</v>
      </c>
      <c r="S32" s="587"/>
      <c r="T32" s="587"/>
      <c r="U32" s="587"/>
      <c r="V32" s="587"/>
      <c r="W32" s="587"/>
      <c r="X32" s="587"/>
      <c r="Y32" s="588"/>
      <c r="Z32" s="589">
        <v>1.6</v>
      </c>
      <c r="AA32" s="589"/>
      <c r="AB32" s="589"/>
      <c r="AC32" s="589"/>
      <c r="AD32" s="590">
        <v>983</v>
      </c>
      <c r="AE32" s="590"/>
      <c r="AF32" s="590"/>
      <c r="AG32" s="590"/>
      <c r="AH32" s="590"/>
      <c r="AI32" s="590"/>
      <c r="AJ32" s="590"/>
      <c r="AK32" s="590"/>
      <c r="AL32" s="591">
        <v>0</v>
      </c>
      <c r="AM32" s="592"/>
      <c r="AN32" s="592"/>
      <c r="AO32" s="593"/>
      <c r="AP32" s="636"/>
      <c r="AQ32" s="637"/>
      <c r="AR32" s="637"/>
      <c r="AS32" s="637"/>
      <c r="AT32" s="640"/>
      <c r="AU32" s="90"/>
      <c r="AV32" s="90"/>
      <c r="AW32" s="90"/>
      <c r="AX32" s="629" t="s">
        <v>252</v>
      </c>
      <c r="AY32" s="630"/>
      <c r="AZ32" s="630"/>
      <c r="BA32" s="630"/>
      <c r="BB32" s="630"/>
      <c r="BC32" s="630"/>
      <c r="BD32" s="630"/>
      <c r="BE32" s="630"/>
      <c r="BF32" s="631"/>
      <c r="BG32" s="653">
        <v>98.4</v>
      </c>
      <c r="BH32" s="654"/>
      <c r="BI32" s="654"/>
      <c r="BJ32" s="654"/>
      <c r="BK32" s="654"/>
      <c r="BL32" s="654"/>
      <c r="BM32" s="655">
        <v>94.1</v>
      </c>
      <c r="BN32" s="654"/>
      <c r="BO32" s="654"/>
      <c r="BP32" s="654"/>
      <c r="BQ32" s="656"/>
      <c r="BR32" s="653">
        <v>98.4</v>
      </c>
      <c r="BS32" s="654"/>
      <c r="BT32" s="654"/>
      <c r="BU32" s="654"/>
      <c r="BV32" s="654"/>
      <c r="BW32" s="654"/>
      <c r="BX32" s="655">
        <v>93.5</v>
      </c>
      <c r="BY32" s="654"/>
      <c r="BZ32" s="654"/>
      <c r="CA32" s="654"/>
      <c r="CB32" s="656"/>
      <c r="CD32" s="645"/>
      <c r="CE32" s="646"/>
      <c r="CF32" s="600" t="s">
        <v>253</v>
      </c>
      <c r="CG32" s="601"/>
      <c r="CH32" s="601"/>
      <c r="CI32" s="601"/>
      <c r="CJ32" s="601"/>
      <c r="CK32" s="601"/>
      <c r="CL32" s="601"/>
      <c r="CM32" s="601"/>
      <c r="CN32" s="601"/>
      <c r="CO32" s="601"/>
      <c r="CP32" s="601"/>
      <c r="CQ32" s="602"/>
      <c r="CR32" s="586" t="s">
        <v>66</v>
      </c>
      <c r="CS32" s="587"/>
      <c r="CT32" s="587"/>
      <c r="CU32" s="587"/>
      <c r="CV32" s="587"/>
      <c r="CW32" s="587"/>
      <c r="CX32" s="587"/>
      <c r="CY32" s="588"/>
      <c r="CZ32" s="624" t="s">
        <v>66</v>
      </c>
      <c r="DA32" s="625"/>
      <c r="DB32" s="625"/>
      <c r="DC32" s="626"/>
      <c r="DD32" s="595" t="s">
        <v>66</v>
      </c>
      <c r="DE32" s="587"/>
      <c r="DF32" s="587"/>
      <c r="DG32" s="587"/>
      <c r="DH32" s="587"/>
      <c r="DI32" s="587"/>
      <c r="DJ32" s="587"/>
      <c r="DK32" s="588"/>
      <c r="DL32" s="595" t="s">
        <v>66</v>
      </c>
      <c r="DM32" s="587"/>
      <c r="DN32" s="587"/>
      <c r="DO32" s="587"/>
      <c r="DP32" s="587"/>
      <c r="DQ32" s="587"/>
      <c r="DR32" s="587"/>
      <c r="DS32" s="587"/>
      <c r="DT32" s="587"/>
      <c r="DU32" s="587"/>
      <c r="DV32" s="588"/>
      <c r="DW32" s="591" t="s">
        <v>66</v>
      </c>
      <c r="DX32" s="618"/>
      <c r="DY32" s="618"/>
      <c r="DZ32" s="618"/>
      <c r="EA32" s="618"/>
      <c r="EB32" s="618"/>
      <c r="EC32" s="619"/>
    </row>
    <row r="33" spans="2:133" ht="11.25" customHeight="1" x14ac:dyDescent="0.15">
      <c r="B33" s="583" t="s">
        <v>254</v>
      </c>
      <c r="C33" s="584"/>
      <c r="D33" s="584"/>
      <c r="E33" s="584"/>
      <c r="F33" s="584"/>
      <c r="G33" s="584"/>
      <c r="H33" s="584"/>
      <c r="I33" s="584"/>
      <c r="J33" s="584"/>
      <c r="K33" s="584"/>
      <c r="L33" s="584"/>
      <c r="M33" s="584"/>
      <c r="N33" s="584"/>
      <c r="O33" s="584"/>
      <c r="P33" s="584"/>
      <c r="Q33" s="585"/>
      <c r="R33" s="586">
        <v>4025100</v>
      </c>
      <c r="S33" s="587"/>
      <c r="T33" s="587"/>
      <c r="U33" s="587"/>
      <c r="V33" s="587"/>
      <c r="W33" s="587"/>
      <c r="X33" s="587"/>
      <c r="Y33" s="588"/>
      <c r="Z33" s="589">
        <v>9</v>
      </c>
      <c r="AA33" s="589"/>
      <c r="AB33" s="589"/>
      <c r="AC33" s="589"/>
      <c r="AD33" s="590" t="s">
        <v>66</v>
      </c>
      <c r="AE33" s="590"/>
      <c r="AF33" s="590"/>
      <c r="AG33" s="590"/>
      <c r="AH33" s="590"/>
      <c r="AI33" s="590"/>
      <c r="AJ33" s="590"/>
      <c r="AK33" s="590"/>
      <c r="AL33" s="591" t="s">
        <v>66</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255</v>
      </c>
      <c r="CE33" s="601"/>
      <c r="CF33" s="601"/>
      <c r="CG33" s="601"/>
      <c r="CH33" s="601"/>
      <c r="CI33" s="601"/>
      <c r="CJ33" s="601"/>
      <c r="CK33" s="601"/>
      <c r="CL33" s="601"/>
      <c r="CM33" s="601"/>
      <c r="CN33" s="601"/>
      <c r="CO33" s="601"/>
      <c r="CP33" s="601"/>
      <c r="CQ33" s="602"/>
      <c r="CR33" s="586">
        <v>18643613</v>
      </c>
      <c r="CS33" s="616"/>
      <c r="CT33" s="616"/>
      <c r="CU33" s="616"/>
      <c r="CV33" s="616"/>
      <c r="CW33" s="616"/>
      <c r="CX33" s="616"/>
      <c r="CY33" s="617"/>
      <c r="CZ33" s="624">
        <v>43.1</v>
      </c>
      <c r="DA33" s="625"/>
      <c r="DB33" s="625"/>
      <c r="DC33" s="626"/>
      <c r="DD33" s="595">
        <v>13310092</v>
      </c>
      <c r="DE33" s="616"/>
      <c r="DF33" s="616"/>
      <c r="DG33" s="616"/>
      <c r="DH33" s="616"/>
      <c r="DI33" s="616"/>
      <c r="DJ33" s="616"/>
      <c r="DK33" s="617"/>
      <c r="DL33" s="595">
        <v>9380438</v>
      </c>
      <c r="DM33" s="616"/>
      <c r="DN33" s="616"/>
      <c r="DO33" s="616"/>
      <c r="DP33" s="616"/>
      <c r="DQ33" s="616"/>
      <c r="DR33" s="616"/>
      <c r="DS33" s="616"/>
      <c r="DT33" s="616"/>
      <c r="DU33" s="616"/>
      <c r="DV33" s="617"/>
      <c r="DW33" s="591">
        <v>36.700000000000003</v>
      </c>
      <c r="DX33" s="618"/>
      <c r="DY33" s="618"/>
      <c r="DZ33" s="618"/>
      <c r="EA33" s="618"/>
      <c r="EB33" s="618"/>
      <c r="EC33" s="619"/>
    </row>
    <row r="34" spans="2:133" ht="11.25" customHeight="1" x14ac:dyDescent="0.15">
      <c r="B34" s="583" t="s">
        <v>256</v>
      </c>
      <c r="C34" s="584"/>
      <c r="D34" s="584"/>
      <c r="E34" s="584"/>
      <c r="F34" s="584"/>
      <c r="G34" s="584"/>
      <c r="H34" s="584"/>
      <c r="I34" s="584"/>
      <c r="J34" s="584"/>
      <c r="K34" s="584"/>
      <c r="L34" s="584"/>
      <c r="M34" s="584"/>
      <c r="N34" s="584"/>
      <c r="O34" s="584"/>
      <c r="P34" s="584"/>
      <c r="Q34" s="585"/>
      <c r="R34" s="586" t="s">
        <v>66</v>
      </c>
      <c r="S34" s="587"/>
      <c r="T34" s="587"/>
      <c r="U34" s="587"/>
      <c r="V34" s="587"/>
      <c r="W34" s="587"/>
      <c r="X34" s="587"/>
      <c r="Y34" s="588"/>
      <c r="Z34" s="589" t="s">
        <v>66</v>
      </c>
      <c r="AA34" s="589"/>
      <c r="AB34" s="589"/>
      <c r="AC34" s="589"/>
      <c r="AD34" s="590" t="s">
        <v>66</v>
      </c>
      <c r="AE34" s="590"/>
      <c r="AF34" s="590"/>
      <c r="AG34" s="590"/>
      <c r="AH34" s="590"/>
      <c r="AI34" s="590"/>
      <c r="AJ34" s="590"/>
      <c r="AK34" s="590"/>
      <c r="AL34" s="591" t="s">
        <v>66</v>
      </c>
      <c r="AM34" s="592"/>
      <c r="AN34" s="592"/>
      <c r="AO34" s="593"/>
      <c r="AP34" s="93"/>
      <c r="AQ34" s="565" t="s">
        <v>257</v>
      </c>
      <c r="AR34" s="566"/>
      <c r="AS34" s="566"/>
      <c r="AT34" s="566"/>
      <c r="AU34" s="566"/>
      <c r="AV34" s="566"/>
      <c r="AW34" s="566"/>
      <c r="AX34" s="566"/>
      <c r="AY34" s="566"/>
      <c r="AZ34" s="566"/>
      <c r="BA34" s="566"/>
      <c r="BB34" s="566"/>
      <c r="BC34" s="566"/>
      <c r="BD34" s="566"/>
      <c r="BE34" s="566"/>
      <c r="BF34" s="567"/>
      <c r="BG34" s="565" t="s">
        <v>258</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259</v>
      </c>
      <c r="CE34" s="601"/>
      <c r="CF34" s="601"/>
      <c r="CG34" s="601"/>
      <c r="CH34" s="601"/>
      <c r="CI34" s="601"/>
      <c r="CJ34" s="601"/>
      <c r="CK34" s="601"/>
      <c r="CL34" s="601"/>
      <c r="CM34" s="601"/>
      <c r="CN34" s="601"/>
      <c r="CO34" s="601"/>
      <c r="CP34" s="601"/>
      <c r="CQ34" s="602"/>
      <c r="CR34" s="586">
        <v>3485089</v>
      </c>
      <c r="CS34" s="587"/>
      <c r="CT34" s="587"/>
      <c r="CU34" s="587"/>
      <c r="CV34" s="587"/>
      <c r="CW34" s="587"/>
      <c r="CX34" s="587"/>
      <c r="CY34" s="588"/>
      <c r="CZ34" s="624">
        <v>8.1</v>
      </c>
      <c r="DA34" s="625"/>
      <c r="DB34" s="625"/>
      <c r="DC34" s="626"/>
      <c r="DD34" s="595">
        <v>2682450</v>
      </c>
      <c r="DE34" s="587"/>
      <c r="DF34" s="587"/>
      <c r="DG34" s="587"/>
      <c r="DH34" s="587"/>
      <c r="DI34" s="587"/>
      <c r="DJ34" s="587"/>
      <c r="DK34" s="588"/>
      <c r="DL34" s="595">
        <v>2143466</v>
      </c>
      <c r="DM34" s="587"/>
      <c r="DN34" s="587"/>
      <c r="DO34" s="587"/>
      <c r="DP34" s="587"/>
      <c r="DQ34" s="587"/>
      <c r="DR34" s="587"/>
      <c r="DS34" s="587"/>
      <c r="DT34" s="587"/>
      <c r="DU34" s="587"/>
      <c r="DV34" s="588"/>
      <c r="DW34" s="591">
        <v>8.4</v>
      </c>
      <c r="DX34" s="618"/>
      <c r="DY34" s="618"/>
      <c r="DZ34" s="618"/>
      <c r="EA34" s="618"/>
      <c r="EB34" s="618"/>
      <c r="EC34" s="619"/>
    </row>
    <row r="35" spans="2:133" ht="11.25" customHeight="1" x14ac:dyDescent="0.15">
      <c r="B35" s="583" t="s">
        <v>260</v>
      </c>
      <c r="C35" s="584"/>
      <c r="D35" s="584"/>
      <c r="E35" s="584"/>
      <c r="F35" s="584"/>
      <c r="G35" s="584"/>
      <c r="H35" s="584"/>
      <c r="I35" s="584"/>
      <c r="J35" s="584"/>
      <c r="K35" s="584"/>
      <c r="L35" s="584"/>
      <c r="M35" s="584"/>
      <c r="N35" s="584"/>
      <c r="O35" s="584"/>
      <c r="P35" s="584"/>
      <c r="Q35" s="585"/>
      <c r="R35" s="586" t="s">
        <v>66</v>
      </c>
      <c r="S35" s="587"/>
      <c r="T35" s="587"/>
      <c r="U35" s="587"/>
      <c r="V35" s="587"/>
      <c r="W35" s="587"/>
      <c r="X35" s="587"/>
      <c r="Y35" s="588"/>
      <c r="Z35" s="589" t="s">
        <v>66</v>
      </c>
      <c r="AA35" s="589"/>
      <c r="AB35" s="589"/>
      <c r="AC35" s="589"/>
      <c r="AD35" s="590" t="s">
        <v>66</v>
      </c>
      <c r="AE35" s="590"/>
      <c r="AF35" s="590"/>
      <c r="AG35" s="590"/>
      <c r="AH35" s="590"/>
      <c r="AI35" s="590"/>
      <c r="AJ35" s="590"/>
      <c r="AK35" s="590"/>
      <c r="AL35" s="591" t="s">
        <v>66</v>
      </c>
      <c r="AM35" s="592"/>
      <c r="AN35" s="592"/>
      <c r="AO35" s="593"/>
      <c r="AP35" s="93"/>
      <c r="AQ35" s="597" t="s">
        <v>261</v>
      </c>
      <c r="AR35" s="598"/>
      <c r="AS35" s="598"/>
      <c r="AT35" s="598"/>
      <c r="AU35" s="598"/>
      <c r="AV35" s="598"/>
      <c r="AW35" s="598"/>
      <c r="AX35" s="598"/>
      <c r="AY35" s="599"/>
      <c r="AZ35" s="575">
        <v>7067383</v>
      </c>
      <c r="BA35" s="576"/>
      <c r="BB35" s="576"/>
      <c r="BC35" s="576"/>
      <c r="BD35" s="576"/>
      <c r="BE35" s="576"/>
      <c r="BF35" s="657"/>
      <c r="BG35" s="597" t="s">
        <v>262</v>
      </c>
      <c r="BH35" s="598"/>
      <c r="BI35" s="598"/>
      <c r="BJ35" s="598"/>
      <c r="BK35" s="598"/>
      <c r="BL35" s="598"/>
      <c r="BM35" s="598"/>
      <c r="BN35" s="598"/>
      <c r="BO35" s="598"/>
      <c r="BP35" s="598"/>
      <c r="BQ35" s="598"/>
      <c r="BR35" s="598"/>
      <c r="BS35" s="598"/>
      <c r="BT35" s="598"/>
      <c r="BU35" s="599"/>
      <c r="BV35" s="575">
        <v>420547</v>
      </c>
      <c r="BW35" s="576"/>
      <c r="BX35" s="576"/>
      <c r="BY35" s="576"/>
      <c r="BZ35" s="576"/>
      <c r="CA35" s="576"/>
      <c r="CB35" s="657"/>
      <c r="CD35" s="600" t="s">
        <v>263</v>
      </c>
      <c r="CE35" s="601"/>
      <c r="CF35" s="601"/>
      <c r="CG35" s="601"/>
      <c r="CH35" s="601"/>
      <c r="CI35" s="601"/>
      <c r="CJ35" s="601"/>
      <c r="CK35" s="601"/>
      <c r="CL35" s="601"/>
      <c r="CM35" s="601"/>
      <c r="CN35" s="601"/>
      <c r="CO35" s="601"/>
      <c r="CP35" s="601"/>
      <c r="CQ35" s="602"/>
      <c r="CR35" s="586">
        <v>206351</v>
      </c>
      <c r="CS35" s="616"/>
      <c r="CT35" s="616"/>
      <c r="CU35" s="616"/>
      <c r="CV35" s="616"/>
      <c r="CW35" s="616"/>
      <c r="CX35" s="616"/>
      <c r="CY35" s="617"/>
      <c r="CZ35" s="624">
        <v>0.5</v>
      </c>
      <c r="DA35" s="625"/>
      <c r="DB35" s="625"/>
      <c r="DC35" s="626"/>
      <c r="DD35" s="595">
        <v>138018</v>
      </c>
      <c r="DE35" s="616"/>
      <c r="DF35" s="616"/>
      <c r="DG35" s="616"/>
      <c r="DH35" s="616"/>
      <c r="DI35" s="616"/>
      <c r="DJ35" s="616"/>
      <c r="DK35" s="617"/>
      <c r="DL35" s="595">
        <v>136627</v>
      </c>
      <c r="DM35" s="616"/>
      <c r="DN35" s="616"/>
      <c r="DO35" s="616"/>
      <c r="DP35" s="616"/>
      <c r="DQ35" s="616"/>
      <c r="DR35" s="616"/>
      <c r="DS35" s="616"/>
      <c r="DT35" s="616"/>
      <c r="DU35" s="616"/>
      <c r="DV35" s="617"/>
      <c r="DW35" s="591">
        <v>0.5</v>
      </c>
      <c r="DX35" s="618"/>
      <c r="DY35" s="618"/>
      <c r="DZ35" s="618"/>
      <c r="EA35" s="618"/>
      <c r="EB35" s="618"/>
      <c r="EC35" s="619"/>
    </row>
    <row r="36" spans="2:133" ht="11.25" customHeight="1" x14ac:dyDescent="0.15">
      <c r="B36" s="629" t="s">
        <v>264</v>
      </c>
      <c r="C36" s="630"/>
      <c r="D36" s="630"/>
      <c r="E36" s="630"/>
      <c r="F36" s="630"/>
      <c r="G36" s="630"/>
      <c r="H36" s="630"/>
      <c r="I36" s="630"/>
      <c r="J36" s="630"/>
      <c r="K36" s="630"/>
      <c r="L36" s="630"/>
      <c r="M36" s="630"/>
      <c r="N36" s="630"/>
      <c r="O36" s="630"/>
      <c r="P36" s="630"/>
      <c r="Q36" s="631"/>
      <c r="R36" s="658">
        <v>44586138</v>
      </c>
      <c r="S36" s="659"/>
      <c r="T36" s="659"/>
      <c r="U36" s="659"/>
      <c r="V36" s="659"/>
      <c r="W36" s="659"/>
      <c r="X36" s="659"/>
      <c r="Y36" s="660"/>
      <c r="Z36" s="661">
        <v>100</v>
      </c>
      <c r="AA36" s="661"/>
      <c r="AB36" s="661"/>
      <c r="AC36" s="661"/>
      <c r="AD36" s="662">
        <v>25577020</v>
      </c>
      <c r="AE36" s="662"/>
      <c r="AF36" s="662"/>
      <c r="AG36" s="662"/>
      <c r="AH36" s="662"/>
      <c r="AI36" s="662"/>
      <c r="AJ36" s="662"/>
      <c r="AK36" s="662"/>
      <c r="AL36" s="663">
        <v>100</v>
      </c>
      <c r="AM36" s="655"/>
      <c r="AN36" s="655"/>
      <c r="AO36" s="664"/>
      <c r="AQ36" s="665" t="s">
        <v>265</v>
      </c>
      <c r="AR36" s="666"/>
      <c r="AS36" s="666"/>
      <c r="AT36" s="666"/>
      <c r="AU36" s="666"/>
      <c r="AV36" s="666"/>
      <c r="AW36" s="666"/>
      <c r="AX36" s="666"/>
      <c r="AY36" s="667"/>
      <c r="AZ36" s="586">
        <v>1297504</v>
      </c>
      <c r="BA36" s="587"/>
      <c r="BB36" s="587"/>
      <c r="BC36" s="587"/>
      <c r="BD36" s="616"/>
      <c r="BE36" s="616"/>
      <c r="BF36" s="649"/>
      <c r="BG36" s="600" t="s">
        <v>266</v>
      </c>
      <c r="BH36" s="601"/>
      <c r="BI36" s="601"/>
      <c r="BJ36" s="601"/>
      <c r="BK36" s="601"/>
      <c r="BL36" s="601"/>
      <c r="BM36" s="601"/>
      <c r="BN36" s="601"/>
      <c r="BO36" s="601"/>
      <c r="BP36" s="601"/>
      <c r="BQ36" s="601"/>
      <c r="BR36" s="601"/>
      <c r="BS36" s="601"/>
      <c r="BT36" s="601"/>
      <c r="BU36" s="602"/>
      <c r="BV36" s="586">
        <v>197441</v>
      </c>
      <c r="BW36" s="587"/>
      <c r="BX36" s="587"/>
      <c r="BY36" s="587"/>
      <c r="BZ36" s="587"/>
      <c r="CA36" s="587"/>
      <c r="CB36" s="596"/>
      <c r="CD36" s="600" t="s">
        <v>267</v>
      </c>
      <c r="CE36" s="601"/>
      <c r="CF36" s="601"/>
      <c r="CG36" s="601"/>
      <c r="CH36" s="601"/>
      <c r="CI36" s="601"/>
      <c r="CJ36" s="601"/>
      <c r="CK36" s="601"/>
      <c r="CL36" s="601"/>
      <c r="CM36" s="601"/>
      <c r="CN36" s="601"/>
      <c r="CO36" s="601"/>
      <c r="CP36" s="601"/>
      <c r="CQ36" s="602"/>
      <c r="CR36" s="586">
        <v>7267744</v>
      </c>
      <c r="CS36" s="587"/>
      <c r="CT36" s="587"/>
      <c r="CU36" s="587"/>
      <c r="CV36" s="587"/>
      <c r="CW36" s="587"/>
      <c r="CX36" s="587"/>
      <c r="CY36" s="588"/>
      <c r="CZ36" s="624">
        <v>16.8</v>
      </c>
      <c r="DA36" s="625"/>
      <c r="DB36" s="625"/>
      <c r="DC36" s="626"/>
      <c r="DD36" s="595">
        <v>4222923</v>
      </c>
      <c r="DE36" s="587"/>
      <c r="DF36" s="587"/>
      <c r="DG36" s="587"/>
      <c r="DH36" s="587"/>
      <c r="DI36" s="587"/>
      <c r="DJ36" s="587"/>
      <c r="DK36" s="588"/>
      <c r="DL36" s="595">
        <v>3276662</v>
      </c>
      <c r="DM36" s="587"/>
      <c r="DN36" s="587"/>
      <c r="DO36" s="587"/>
      <c r="DP36" s="587"/>
      <c r="DQ36" s="587"/>
      <c r="DR36" s="587"/>
      <c r="DS36" s="587"/>
      <c r="DT36" s="587"/>
      <c r="DU36" s="587"/>
      <c r="DV36" s="588"/>
      <c r="DW36" s="591">
        <v>12.8</v>
      </c>
      <c r="DX36" s="618"/>
      <c r="DY36" s="618"/>
      <c r="DZ36" s="618"/>
      <c r="EA36" s="618"/>
      <c r="EB36" s="618"/>
      <c r="EC36" s="619"/>
    </row>
    <row r="37" spans="2:133" ht="11.25" customHeight="1" x14ac:dyDescent="0.15">
      <c r="AQ37" s="665" t="s">
        <v>268</v>
      </c>
      <c r="AR37" s="666"/>
      <c r="AS37" s="666"/>
      <c r="AT37" s="666"/>
      <c r="AU37" s="666"/>
      <c r="AV37" s="666"/>
      <c r="AW37" s="666"/>
      <c r="AX37" s="666"/>
      <c r="AY37" s="667"/>
      <c r="AZ37" s="586">
        <v>1180905</v>
      </c>
      <c r="BA37" s="587"/>
      <c r="BB37" s="587"/>
      <c r="BC37" s="587"/>
      <c r="BD37" s="616"/>
      <c r="BE37" s="616"/>
      <c r="BF37" s="649"/>
      <c r="BG37" s="600" t="s">
        <v>269</v>
      </c>
      <c r="BH37" s="601"/>
      <c r="BI37" s="601"/>
      <c r="BJ37" s="601"/>
      <c r="BK37" s="601"/>
      <c r="BL37" s="601"/>
      <c r="BM37" s="601"/>
      <c r="BN37" s="601"/>
      <c r="BO37" s="601"/>
      <c r="BP37" s="601"/>
      <c r="BQ37" s="601"/>
      <c r="BR37" s="601"/>
      <c r="BS37" s="601"/>
      <c r="BT37" s="601"/>
      <c r="BU37" s="602"/>
      <c r="BV37" s="586">
        <v>14476</v>
      </c>
      <c r="BW37" s="587"/>
      <c r="BX37" s="587"/>
      <c r="BY37" s="587"/>
      <c r="BZ37" s="587"/>
      <c r="CA37" s="587"/>
      <c r="CB37" s="596"/>
      <c r="CD37" s="600" t="s">
        <v>270</v>
      </c>
      <c r="CE37" s="601"/>
      <c r="CF37" s="601"/>
      <c r="CG37" s="601"/>
      <c r="CH37" s="601"/>
      <c r="CI37" s="601"/>
      <c r="CJ37" s="601"/>
      <c r="CK37" s="601"/>
      <c r="CL37" s="601"/>
      <c r="CM37" s="601"/>
      <c r="CN37" s="601"/>
      <c r="CO37" s="601"/>
      <c r="CP37" s="601"/>
      <c r="CQ37" s="602"/>
      <c r="CR37" s="586">
        <v>3621284</v>
      </c>
      <c r="CS37" s="616"/>
      <c r="CT37" s="616"/>
      <c r="CU37" s="616"/>
      <c r="CV37" s="616"/>
      <c r="CW37" s="616"/>
      <c r="CX37" s="616"/>
      <c r="CY37" s="617"/>
      <c r="CZ37" s="624">
        <v>8.4</v>
      </c>
      <c r="DA37" s="625"/>
      <c r="DB37" s="625"/>
      <c r="DC37" s="626"/>
      <c r="DD37" s="595">
        <v>1777407</v>
      </c>
      <c r="DE37" s="616"/>
      <c r="DF37" s="616"/>
      <c r="DG37" s="616"/>
      <c r="DH37" s="616"/>
      <c r="DI37" s="616"/>
      <c r="DJ37" s="616"/>
      <c r="DK37" s="617"/>
      <c r="DL37" s="595">
        <v>1431860</v>
      </c>
      <c r="DM37" s="616"/>
      <c r="DN37" s="616"/>
      <c r="DO37" s="616"/>
      <c r="DP37" s="616"/>
      <c r="DQ37" s="616"/>
      <c r="DR37" s="616"/>
      <c r="DS37" s="616"/>
      <c r="DT37" s="616"/>
      <c r="DU37" s="616"/>
      <c r="DV37" s="617"/>
      <c r="DW37" s="591">
        <v>5.6</v>
      </c>
      <c r="DX37" s="618"/>
      <c r="DY37" s="618"/>
      <c r="DZ37" s="618"/>
      <c r="EA37" s="618"/>
      <c r="EB37" s="618"/>
      <c r="EC37" s="619"/>
    </row>
    <row r="38" spans="2:133" ht="11.25" customHeight="1" x14ac:dyDescent="0.15">
      <c r="AQ38" s="665" t="s">
        <v>271</v>
      </c>
      <c r="AR38" s="666"/>
      <c r="AS38" s="666"/>
      <c r="AT38" s="666"/>
      <c r="AU38" s="666"/>
      <c r="AV38" s="666"/>
      <c r="AW38" s="666"/>
      <c r="AX38" s="666"/>
      <c r="AY38" s="667"/>
      <c r="AZ38" s="586">
        <v>620969</v>
      </c>
      <c r="BA38" s="587"/>
      <c r="BB38" s="587"/>
      <c r="BC38" s="587"/>
      <c r="BD38" s="616"/>
      <c r="BE38" s="616"/>
      <c r="BF38" s="649"/>
      <c r="BG38" s="600" t="s">
        <v>272</v>
      </c>
      <c r="BH38" s="601"/>
      <c r="BI38" s="601"/>
      <c r="BJ38" s="601"/>
      <c r="BK38" s="601"/>
      <c r="BL38" s="601"/>
      <c r="BM38" s="601"/>
      <c r="BN38" s="601"/>
      <c r="BO38" s="601"/>
      <c r="BP38" s="601"/>
      <c r="BQ38" s="601"/>
      <c r="BR38" s="601"/>
      <c r="BS38" s="601"/>
      <c r="BT38" s="601"/>
      <c r="BU38" s="602"/>
      <c r="BV38" s="586">
        <v>24771</v>
      </c>
      <c r="BW38" s="587"/>
      <c r="BX38" s="587"/>
      <c r="BY38" s="587"/>
      <c r="BZ38" s="587"/>
      <c r="CA38" s="587"/>
      <c r="CB38" s="596"/>
      <c r="CD38" s="600" t="s">
        <v>273</v>
      </c>
      <c r="CE38" s="601"/>
      <c r="CF38" s="601"/>
      <c r="CG38" s="601"/>
      <c r="CH38" s="601"/>
      <c r="CI38" s="601"/>
      <c r="CJ38" s="601"/>
      <c r="CK38" s="601"/>
      <c r="CL38" s="601"/>
      <c r="CM38" s="601"/>
      <c r="CN38" s="601"/>
      <c r="CO38" s="601"/>
      <c r="CP38" s="601"/>
      <c r="CQ38" s="602"/>
      <c r="CR38" s="586">
        <v>5165340</v>
      </c>
      <c r="CS38" s="587"/>
      <c r="CT38" s="587"/>
      <c r="CU38" s="587"/>
      <c r="CV38" s="587"/>
      <c r="CW38" s="587"/>
      <c r="CX38" s="587"/>
      <c r="CY38" s="588"/>
      <c r="CZ38" s="624">
        <v>11.9</v>
      </c>
      <c r="DA38" s="625"/>
      <c r="DB38" s="625"/>
      <c r="DC38" s="626"/>
      <c r="DD38" s="595">
        <v>4332478</v>
      </c>
      <c r="DE38" s="587"/>
      <c r="DF38" s="587"/>
      <c r="DG38" s="587"/>
      <c r="DH38" s="587"/>
      <c r="DI38" s="587"/>
      <c r="DJ38" s="587"/>
      <c r="DK38" s="588"/>
      <c r="DL38" s="595">
        <v>3823683</v>
      </c>
      <c r="DM38" s="587"/>
      <c r="DN38" s="587"/>
      <c r="DO38" s="587"/>
      <c r="DP38" s="587"/>
      <c r="DQ38" s="587"/>
      <c r="DR38" s="587"/>
      <c r="DS38" s="587"/>
      <c r="DT38" s="587"/>
      <c r="DU38" s="587"/>
      <c r="DV38" s="588"/>
      <c r="DW38" s="591">
        <v>14.9</v>
      </c>
      <c r="DX38" s="618"/>
      <c r="DY38" s="618"/>
      <c r="DZ38" s="618"/>
      <c r="EA38" s="618"/>
      <c r="EB38" s="618"/>
      <c r="EC38" s="619"/>
    </row>
    <row r="39" spans="2:133" ht="11.25" customHeight="1" x14ac:dyDescent="0.15">
      <c r="AQ39" s="665" t="s">
        <v>274</v>
      </c>
      <c r="AR39" s="666"/>
      <c r="AS39" s="666"/>
      <c r="AT39" s="666"/>
      <c r="AU39" s="666"/>
      <c r="AV39" s="666"/>
      <c r="AW39" s="666"/>
      <c r="AX39" s="666"/>
      <c r="AY39" s="667"/>
      <c r="AZ39" s="586">
        <v>131868</v>
      </c>
      <c r="BA39" s="587"/>
      <c r="BB39" s="587"/>
      <c r="BC39" s="587"/>
      <c r="BD39" s="616"/>
      <c r="BE39" s="616"/>
      <c r="BF39" s="649"/>
      <c r="BG39" s="668" t="s">
        <v>275</v>
      </c>
      <c r="BH39" s="669"/>
      <c r="BI39" s="669"/>
      <c r="BJ39" s="669"/>
      <c r="BK39" s="669"/>
      <c r="BL39" s="94"/>
      <c r="BM39" s="601" t="s">
        <v>276</v>
      </c>
      <c r="BN39" s="601"/>
      <c r="BO39" s="601"/>
      <c r="BP39" s="601"/>
      <c r="BQ39" s="601"/>
      <c r="BR39" s="601"/>
      <c r="BS39" s="601"/>
      <c r="BT39" s="601"/>
      <c r="BU39" s="602"/>
      <c r="BV39" s="586">
        <v>94</v>
      </c>
      <c r="BW39" s="587"/>
      <c r="BX39" s="587"/>
      <c r="BY39" s="587"/>
      <c r="BZ39" s="587"/>
      <c r="CA39" s="587"/>
      <c r="CB39" s="596"/>
      <c r="CD39" s="600" t="s">
        <v>277</v>
      </c>
      <c r="CE39" s="601"/>
      <c r="CF39" s="601"/>
      <c r="CG39" s="601"/>
      <c r="CH39" s="601"/>
      <c r="CI39" s="601"/>
      <c r="CJ39" s="601"/>
      <c r="CK39" s="601"/>
      <c r="CL39" s="601"/>
      <c r="CM39" s="601"/>
      <c r="CN39" s="601"/>
      <c r="CO39" s="601"/>
      <c r="CP39" s="601"/>
      <c r="CQ39" s="602"/>
      <c r="CR39" s="586">
        <v>1476817</v>
      </c>
      <c r="CS39" s="616"/>
      <c r="CT39" s="616"/>
      <c r="CU39" s="616"/>
      <c r="CV39" s="616"/>
      <c r="CW39" s="616"/>
      <c r="CX39" s="616"/>
      <c r="CY39" s="617"/>
      <c r="CZ39" s="624">
        <v>3.4</v>
      </c>
      <c r="DA39" s="625"/>
      <c r="DB39" s="625"/>
      <c r="DC39" s="626"/>
      <c r="DD39" s="595">
        <v>1317417</v>
      </c>
      <c r="DE39" s="616"/>
      <c r="DF39" s="616"/>
      <c r="DG39" s="616"/>
      <c r="DH39" s="616"/>
      <c r="DI39" s="616"/>
      <c r="DJ39" s="616"/>
      <c r="DK39" s="617"/>
      <c r="DL39" s="595" t="s">
        <v>66</v>
      </c>
      <c r="DM39" s="616"/>
      <c r="DN39" s="616"/>
      <c r="DO39" s="616"/>
      <c r="DP39" s="616"/>
      <c r="DQ39" s="616"/>
      <c r="DR39" s="616"/>
      <c r="DS39" s="616"/>
      <c r="DT39" s="616"/>
      <c r="DU39" s="616"/>
      <c r="DV39" s="617"/>
      <c r="DW39" s="591" t="s">
        <v>66</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278</v>
      </c>
      <c r="AR40" s="666"/>
      <c r="AS40" s="666"/>
      <c r="AT40" s="666"/>
      <c r="AU40" s="666"/>
      <c r="AV40" s="666"/>
      <c r="AW40" s="666"/>
      <c r="AX40" s="666"/>
      <c r="AY40" s="667"/>
      <c r="AZ40" s="586">
        <v>1076092</v>
      </c>
      <c r="BA40" s="587"/>
      <c r="BB40" s="587"/>
      <c r="BC40" s="587"/>
      <c r="BD40" s="616"/>
      <c r="BE40" s="616"/>
      <c r="BF40" s="649"/>
      <c r="BG40" s="668"/>
      <c r="BH40" s="669"/>
      <c r="BI40" s="669"/>
      <c r="BJ40" s="669"/>
      <c r="BK40" s="669"/>
      <c r="BL40" s="94"/>
      <c r="BM40" s="601" t="s">
        <v>279</v>
      </c>
      <c r="BN40" s="601"/>
      <c r="BO40" s="601"/>
      <c r="BP40" s="601"/>
      <c r="BQ40" s="601"/>
      <c r="BR40" s="601"/>
      <c r="BS40" s="601"/>
      <c r="BT40" s="601"/>
      <c r="BU40" s="602"/>
      <c r="BV40" s="586">
        <v>113</v>
      </c>
      <c r="BW40" s="587"/>
      <c r="BX40" s="587"/>
      <c r="BY40" s="587"/>
      <c r="BZ40" s="587"/>
      <c r="CA40" s="587"/>
      <c r="CB40" s="596"/>
      <c r="CD40" s="600" t="s">
        <v>280</v>
      </c>
      <c r="CE40" s="601"/>
      <c r="CF40" s="601"/>
      <c r="CG40" s="601"/>
      <c r="CH40" s="601"/>
      <c r="CI40" s="601"/>
      <c r="CJ40" s="601"/>
      <c r="CK40" s="601"/>
      <c r="CL40" s="601"/>
      <c r="CM40" s="601"/>
      <c r="CN40" s="601"/>
      <c r="CO40" s="601"/>
      <c r="CP40" s="601"/>
      <c r="CQ40" s="602"/>
      <c r="CR40" s="586">
        <v>1042272</v>
      </c>
      <c r="CS40" s="587"/>
      <c r="CT40" s="587"/>
      <c r="CU40" s="587"/>
      <c r="CV40" s="587"/>
      <c r="CW40" s="587"/>
      <c r="CX40" s="587"/>
      <c r="CY40" s="588"/>
      <c r="CZ40" s="624">
        <v>2.4</v>
      </c>
      <c r="DA40" s="625"/>
      <c r="DB40" s="625"/>
      <c r="DC40" s="626"/>
      <c r="DD40" s="595">
        <v>616806</v>
      </c>
      <c r="DE40" s="587"/>
      <c r="DF40" s="587"/>
      <c r="DG40" s="587"/>
      <c r="DH40" s="587"/>
      <c r="DI40" s="587"/>
      <c r="DJ40" s="587"/>
      <c r="DK40" s="588"/>
      <c r="DL40" s="595" t="s">
        <v>66</v>
      </c>
      <c r="DM40" s="587"/>
      <c r="DN40" s="587"/>
      <c r="DO40" s="587"/>
      <c r="DP40" s="587"/>
      <c r="DQ40" s="587"/>
      <c r="DR40" s="587"/>
      <c r="DS40" s="587"/>
      <c r="DT40" s="587"/>
      <c r="DU40" s="587"/>
      <c r="DV40" s="588"/>
      <c r="DW40" s="591" t="s">
        <v>66</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281</v>
      </c>
      <c r="AR41" s="607"/>
      <c r="AS41" s="607"/>
      <c r="AT41" s="607"/>
      <c r="AU41" s="607"/>
      <c r="AV41" s="607"/>
      <c r="AW41" s="607"/>
      <c r="AX41" s="607"/>
      <c r="AY41" s="608"/>
      <c r="AZ41" s="658">
        <v>2760045</v>
      </c>
      <c r="BA41" s="659"/>
      <c r="BB41" s="659"/>
      <c r="BC41" s="659"/>
      <c r="BD41" s="654"/>
      <c r="BE41" s="654"/>
      <c r="BF41" s="656"/>
      <c r="BG41" s="670"/>
      <c r="BH41" s="671"/>
      <c r="BI41" s="671"/>
      <c r="BJ41" s="671"/>
      <c r="BK41" s="671"/>
      <c r="BL41" s="96"/>
      <c r="BM41" s="607" t="s">
        <v>282</v>
      </c>
      <c r="BN41" s="607"/>
      <c r="BO41" s="607"/>
      <c r="BP41" s="607"/>
      <c r="BQ41" s="607"/>
      <c r="BR41" s="607"/>
      <c r="BS41" s="607"/>
      <c r="BT41" s="607"/>
      <c r="BU41" s="608"/>
      <c r="BV41" s="658">
        <v>284</v>
      </c>
      <c r="BW41" s="659"/>
      <c r="BX41" s="659"/>
      <c r="BY41" s="659"/>
      <c r="BZ41" s="659"/>
      <c r="CA41" s="659"/>
      <c r="CB41" s="672"/>
      <c r="CD41" s="600" t="s">
        <v>283</v>
      </c>
      <c r="CE41" s="601"/>
      <c r="CF41" s="601"/>
      <c r="CG41" s="601"/>
      <c r="CH41" s="601"/>
      <c r="CI41" s="601"/>
      <c r="CJ41" s="601"/>
      <c r="CK41" s="601"/>
      <c r="CL41" s="601"/>
      <c r="CM41" s="601"/>
      <c r="CN41" s="601"/>
      <c r="CO41" s="601"/>
      <c r="CP41" s="601"/>
      <c r="CQ41" s="602"/>
      <c r="CR41" s="586" t="s">
        <v>169</v>
      </c>
      <c r="CS41" s="616"/>
      <c r="CT41" s="616"/>
      <c r="CU41" s="616"/>
      <c r="CV41" s="616"/>
      <c r="CW41" s="616"/>
      <c r="CX41" s="616"/>
      <c r="CY41" s="617"/>
      <c r="CZ41" s="624" t="s">
        <v>169</v>
      </c>
      <c r="DA41" s="625"/>
      <c r="DB41" s="625"/>
      <c r="DC41" s="626"/>
      <c r="DD41" s="595" t="s">
        <v>169</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284</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285</v>
      </c>
      <c r="CE42" s="584"/>
      <c r="CF42" s="584"/>
      <c r="CG42" s="584"/>
      <c r="CH42" s="584"/>
      <c r="CI42" s="584"/>
      <c r="CJ42" s="584"/>
      <c r="CK42" s="584"/>
      <c r="CL42" s="584"/>
      <c r="CM42" s="584"/>
      <c r="CN42" s="584"/>
      <c r="CO42" s="584"/>
      <c r="CP42" s="584"/>
      <c r="CQ42" s="585"/>
      <c r="CR42" s="586">
        <v>5312817</v>
      </c>
      <c r="CS42" s="587"/>
      <c r="CT42" s="587"/>
      <c r="CU42" s="587"/>
      <c r="CV42" s="587"/>
      <c r="CW42" s="587"/>
      <c r="CX42" s="587"/>
      <c r="CY42" s="588"/>
      <c r="CZ42" s="624">
        <v>12.3</v>
      </c>
      <c r="DA42" s="679"/>
      <c r="DB42" s="679"/>
      <c r="DC42" s="680"/>
      <c r="DD42" s="595">
        <v>915464</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286</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287</v>
      </c>
      <c r="CE43" s="584"/>
      <c r="CF43" s="584"/>
      <c r="CG43" s="584"/>
      <c r="CH43" s="584"/>
      <c r="CI43" s="584"/>
      <c r="CJ43" s="584"/>
      <c r="CK43" s="584"/>
      <c r="CL43" s="584"/>
      <c r="CM43" s="584"/>
      <c r="CN43" s="584"/>
      <c r="CO43" s="584"/>
      <c r="CP43" s="584"/>
      <c r="CQ43" s="585"/>
      <c r="CR43" s="586">
        <v>129033</v>
      </c>
      <c r="CS43" s="616"/>
      <c r="CT43" s="616"/>
      <c r="CU43" s="616"/>
      <c r="CV43" s="616"/>
      <c r="CW43" s="616"/>
      <c r="CX43" s="616"/>
      <c r="CY43" s="617"/>
      <c r="CZ43" s="624">
        <v>0.3</v>
      </c>
      <c r="DA43" s="625"/>
      <c r="DB43" s="625"/>
      <c r="DC43" s="626"/>
      <c r="DD43" s="595">
        <v>95709</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288</v>
      </c>
      <c r="CD44" s="692" t="s">
        <v>241</v>
      </c>
      <c r="CE44" s="693"/>
      <c r="CF44" s="583" t="s">
        <v>289</v>
      </c>
      <c r="CG44" s="584"/>
      <c r="CH44" s="584"/>
      <c r="CI44" s="584"/>
      <c r="CJ44" s="584"/>
      <c r="CK44" s="584"/>
      <c r="CL44" s="584"/>
      <c r="CM44" s="584"/>
      <c r="CN44" s="584"/>
      <c r="CO44" s="584"/>
      <c r="CP44" s="584"/>
      <c r="CQ44" s="585"/>
      <c r="CR44" s="586">
        <v>4985533</v>
      </c>
      <c r="CS44" s="587"/>
      <c r="CT44" s="587"/>
      <c r="CU44" s="587"/>
      <c r="CV44" s="587"/>
      <c r="CW44" s="587"/>
      <c r="CX44" s="587"/>
      <c r="CY44" s="588"/>
      <c r="CZ44" s="624">
        <v>11.5</v>
      </c>
      <c r="DA44" s="679"/>
      <c r="DB44" s="679"/>
      <c r="DC44" s="680"/>
      <c r="DD44" s="595">
        <v>812282</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290</v>
      </c>
      <c r="CG45" s="584"/>
      <c r="CH45" s="584"/>
      <c r="CI45" s="584"/>
      <c r="CJ45" s="584"/>
      <c r="CK45" s="584"/>
      <c r="CL45" s="584"/>
      <c r="CM45" s="584"/>
      <c r="CN45" s="584"/>
      <c r="CO45" s="584"/>
      <c r="CP45" s="584"/>
      <c r="CQ45" s="585"/>
      <c r="CR45" s="586">
        <v>2902823</v>
      </c>
      <c r="CS45" s="616"/>
      <c r="CT45" s="616"/>
      <c r="CU45" s="616"/>
      <c r="CV45" s="616"/>
      <c r="CW45" s="616"/>
      <c r="CX45" s="616"/>
      <c r="CY45" s="617"/>
      <c r="CZ45" s="624">
        <v>6.7</v>
      </c>
      <c r="DA45" s="625"/>
      <c r="DB45" s="625"/>
      <c r="DC45" s="626"/>
      <c r="DD45" s="595">
        <v>150100</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291</v>
      </c>
      <c r="CG46" s="584"/>
      <c r="CH46" s="584"/>
      <c r="CI46" s="584"/>
      <c r="CJ46" s="584"/>
      <c r="CK46" s="584"/>
      <c r="CL46" s="584"/>
      <c r="CM46" s="584"/>
      <c r="CN46" s="584"/>
      <c r="CO46" s="584"/>
      <c r="CP46" s="584"/>
      <c r="CQ46" s="585"/>
      <c r="CR46" s="586">
        <v>1923566</v>
      </c>
      <c r="CS46" s="587"/>
      <c r="CT46" s="587"/>
      <c r="CU46" s="587"/>
      <c r="CV46" s="587"/>
      <c r="CW46" s="587"/>
      <c r="CX46" s="587"/>
      <c r="CY46" s="588"/>
      <c r="CZ46" s="624">
        <v>4.4000000000000004</v>
      </c>
      <c r="DA46" s="679"/>
      <c r="DB46" s="679"/>
      <c r="DC46" s="680"/>
      <c r="DD46" s="595">
        <v>591510</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292</v>
      </c>
      <c r="CG47" s="584"/>
      <c r="CH47" s="584"/>
      <c r="CI47" s="584"/>
      <c r="CJ47" s="584"/>
      <c r="CK47" s="584"/>
      <c r="CL47" s="584"/>
      <c r="CM47" s="584"/>
      <c r="CN47" s="584"/>
      <c r="CO47" s="584"/>
      <c r="CP47" s="584"/>
      <c r="CQ47" s="585"/>
      <c r="CR47" s="586">
        <v>327284</v>
      </c>
      <c r="CS47" s="616"/>
      <c r="CT47" s="616"/>
      <c r="CU47" s="616"/>
      <c r="CV47" s="616"/>
      <c r="CW47" s="616"/>
      <c r="CX47" s="616"/>
      <c r="CY47" s="617"/>
      <c r="CZ47" s="624">
        <v>0.8</v>
      </c>
      <c r="DA47" s="625"/>
      <c r="DB47" s="625"/>
      <c r="DC47" s="626"/>
      <c r="DD47" s="595">
        <v>103182</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293</v>
      </c>
      <c r="CG48" s="584"/>
      <c r="CH48" s="584"/>
      <c r="CI48" s="584"/>
      <c r="CJ48" s="584"/>
      <c r="CK48" s="584"/>
      <c r="CL48" s="584"/>
      <c r="CM48" s="584"/>
      <c r="CN48" s="584"/>
      <c r="CO48" s="584"/>
      <c r="CP48" s="584"/>
      <c r="CQ48" s="585"/>
      <c r="CR48" s="586" t="s">
        <v>66</v>
      </c>
      <c r="CS48" s="587"/>
      <c r="CT48" s="587"/>
      <c r="CU48" s="587"/>
      <c r="CV48" s="587"/>
      <c r="CW48" s="587"/>
      <c r="CX48" s="587"/>
      <c r="CY48" s="588"/>
      <c r="CZ48" s="624" t="s">
        <v>66</v>
      </c>
      <c r="DA48" s="679"/>
      <c r="DB48" s="679"/>
      <c r="DC48" s="680"/>
      <c r="DD48" s="595" t="s">
        <v>66</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294</v>
      </c>
      <c r="CE49" s="630"/>
      <c r="CF49" s="630"/>
      <c r="CG49" s="630"/>
      <c r="CH49" s="630"/>
      <c r="CI49" s="630"/>
      <c r="CJ49" s="630"/>
      <c r="CK49" s="630"/>
      <c r="CL49" s="630"/>
      <c r="CM49" s="630"/>
      <c r="CN49" s="630"/>
      <c r="CO49" s="630"/>
      <c r="CP49" s="630"/>
      <c r="CQ49" s="631"/>
      <c r="CR49" s="658">
        <v>43268260</v>
      </c>
      <c r="CS49" s="654"/>
      <c r="CT49" s="654"/>
      <c r="CU49" s="654"/>
      <c r="CV49" s="654"/>
      <c r="CW49" s="654"/>
      <c r="CX49" s="654"/>
      <c r="CY49" s="681"/>
      <c r="CZ49" s="682">
        <v>100</v>
      </c>
      <c r="DA49" s="683"/>
      <c r="DB49" s="683"/>
      <c r="DC49" s="684"/>
      <c r="DD49" s="685">
        <v>26997375</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296</v>
      </c>
      <c r="DK2" s="728"/>
      <c r="DL2" s="728"/>
      <c r="DM2" s="728"/>
      <c r="DN2" s="728"/>
      <c r="DO2" s="729"/>
      <c r="DP2" s="107"/>
      <c r="DQ2" s="727" t="s">
        <v>297</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298</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299</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300</v>
      </c>
      <c r="B5" s="722"/>
      <c r="C5" s="722"/>
      <c r="D5" s="722"/>
      <c r="E5" s="722"/>
      <c r="F5" s="722"/>
      <c r="G5" s="722"/>
      <c r="H5" s="722"/>
      <c r="I5" s="722"/>
      <c r="J5" s="722"/>
      <c r="K5" s="722"/>
      <c r="L5" s="722"/>
      <c r="M5" s="722"/>
      <c r="N5" s="722"/>
      <c r="O5" s="722"/>
      <c r="P5" s="723"/>
      <c r="Q5" s="698" t="s">
        <v>301</v>
      </c>
      <c r="R5" s="699"/>
      <c r="S5" s="699"/>
      <c r="T5" s="699"/>
      <c r="U5" s="700"/>
      <c r="V5" s="698" t="s">
        <v>302</v>
      </c>
      <c r="W5" s="699"/>
      <c r="X5" s="699"/>
      <c r="Y5" s="699"/>
      <c r="Z5" s="700"/>
      <c r="AA5" s="698" t="s">
        <v>303</v>
      </c>
      <c r="AB5" s="699"/>
      <c r="AC5" s="699"/>
      <c r="AD5" s="699"/>
      <c r="AE5" s="699"/>
      <c r="AF5" s="731" t="s">
        <v>304</v>
      </c>
      <c r="AG5" s="699"/>
      <c r="AH5" s="699"/>
      <c r="AI5" s="699"/>
      <c r="AJ5" s="710"/>
      <c r="AK5" s="699" t="s">
        <v>305</v>
      </c>
      <c r="AL5" s="699"/>
      <c r="AM5" s="699"/>
      <c r="AN5" s="699"/>
      <c r="AO5" s="700"/>
      <c r="AP5" s="698" t="s">
        <v>306</v>
      </c>
      <c r="AQ5" s="699"/>
      <c r="AR5" s="699"/>
      <c r="AS5" s="699"/>
      <c r="AT5" s="700"/>
      <c r="AU5" s="698" t="s">
        <v>307</v>
      </c>
      <c r="AV5" s="699"/>
      <c r="AW5" s="699"/>
      <c r="AX5" s="699"/>
      <c r="AY5" s="710"/>
      <c r="AZ5" s="114"/>
      <c r="BA5" s="114"/>
      <c r="BB5" s="114"/>
      <c r="BC5" s="114"/>
      <c r="BD5" s="114"/>
      <c r="BE5" s="115"/>
      <c r="BF5" s="115"/>
      <c r="BG5" s="115"/>
      <c r="BH5" s="115"/>
      <c r="BI5" s="115"/>
      <c r="BJ5" s="115"/>
      <c r="BK5" s="115"/>
      <c r="BL5" s="115"/>
      <c r="BM5" s="115"/>
      <c r="BN5" s="115"/>
      <c r="BO5" s="115"/>
      <c r="BP5" s="115"/>
      <c r="BQ5" s="721" t="s">
        <v>308</v>
      </c>
      <c r="BR5" s="722"/>
      <c r="BS5" s="722"/>
      <c r="BT5" s="722"/>
      <c r="BU5" s="722"/>
      <c r="BV5" s="722"/>
      <c r="BW5" s="722"/>
      <c r="BX5" s="722"/>
      <c r="BY5" s="722"/>
      <c r="BZ5" s="722"/>
      <c r="CA5" s="722"/>
      <c r="CB5" s="722"/>
      <c r="CC5" s="722"/>
      <c r="CD5" s="722"/>
      <c r="CE5" s="722"/>
      <c r="CF5" s="722"/>
      <c r="CG5" s="723"/>
      <c r="CH5" s="698" t="s">
        <v>309</v>
      </c>
      <c r="CI5" s="699"/>
      <c r="CJ5" s="699"/>
      <c r="CK5" s="699"/>
      <c r="CL5" s="700"/>
      <c r="CM5" s="698" t="s">
        <v>310</v>
      </c>
      <c r="CN5" s="699"/>
      <c r="CO5" s="699"/>
      <c r="CP5" s="699"/>
      <c r="CQ5" s="700"/>
      <c r="CR5" s="698" t="s">
        <v>311</v>
      </c>
      <c r="CS5" s="699"/>
      <c r="CT5" s="699"/>
      <c r="CU5" s="699"/>
      <c r="CV5" s="700"/>
      <c r="CW5" s="698" t="s">
        <v>312</v>
      </c>
      <c r="CX5" s="699"/>
      <c r="CY5" s="699"/>
      <c r="CZ5" s="699"/>
      <c r="DA5" s="700"/>
      <c r="DB5" s="698" t="s">
        <v>313</v>
      </c>
      <c r="DC5" s="699"/>
      <c r="DD5" s="699"/>
      <c r="DE5" s="699"/>
      <c r="DF5" s="700"/>
      <c r="DG5" s="704" t="s">
        <v>314</v>
      </c>
      <c r="DH5" s="705"/>
      <c r="DI5" s="705"/>
      <c r="DJ5" s="705"/>
      <c r="DK5" s="706"/>
      <c r="DL5" s="704" t="s">
        <v>315</v>
      </c>
      <c r="DM5" s="705"/>
      <c r="DN5" s="705"/>
      <c r="DO5" s="705"/>
      <c r="DP5" s="706"/>
      <c r="DQ5" s="698" t="s">
        <v>316</v>
      </c>
      <c r="DR5" s="699"/>
      <c r="DS5" s="699"/>
      <c r="DT5" s="699"/>
      <c r="DU5" s="700"/>
      <c r="DV5" s="698" t="s">
        <v>307</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317</v>
      </c>
      <c r="C7" s="713"/>
      <c r="D7" s="713"/>
      <c r="E7" s="713"/>
      <c r="F7" s="713"/>
      <c r="G7" s="713"/>
      <c r="H7" s="713"/>
      <c r="I7" s="713"/>
      <c r="J7" s="713"/>
      <c r="K7" s="713"/>
      <c r="L7" s="713"/>
      <c r="M7" s="713"/>
      <c r="N7" s="713"/>
      <c r="O7" s="713"/>
      <c r="P7" s="714"/>
      <c r="Q7" s="715">
        <v>45584</v>
      </c>
      <c r="R7" s="716"/>
      <c r="S7" s="716"/>
      <c r="T7" s="716"/>
      <c r="U7" s="716"/>
      <c r="V7" s="716">
        <v>44013</v>
      </c>
      <c r="W7" s="716"/>
      <c r="X7" s="716"/>
      <c r="Y7" s="716"/>
      <c r="Z7" s="716"/>
      <c r="AA7" s="716">
        <v>1571</v>
      </c>
      <c r="AB7" s="716"/>
      <c r="AC7" s="716"/>
      <c r="AD7" s="716"/>
      <c r="AE7" s="717"/>
      <c r="AF7" s="718">
        <v>1025</v>
      </c>
      <c r="AG7" s="719"/>
      <c r="AH7" s="719"/>
      <c r="AI7" s="719"/>
      <c r="AJ7" s="720"/>
      <c r="AK7" s="755">
        <v>115</v>
      </c>
      <c r="AL7" s="756"/>
      <c r="AM7" s="756"/>
      <c r="AN7" s="756"/>
      <c r="AO7" s="756"/>
      <c r="AP7" s="756">
        <v>32928</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t="s">
        <v>318</v>
      </c>
      <c r="BS7" s="759" t="s">
        <v>319</v>
      </c>
      <c r="BT7" s="760"/>
      <c r="BU7" s="760"/>
      <c r="BV7" s="760"/>
      <c r="BW7" s="760"/>
      <c r="BX7" s="760"/>
      <c r="BY7" s="760"/>
      <c r="BZ7" s="760"/>
      <c r="CA7" s="760"/>
      <c r="CB7" s="760"/>
      <c r="CC7" s="760"/>
      <c r="CD7" s="760"/>
      <c r="CE7" s="760"/>
      <c r="CF7" s="760"/>
      <c r="CG7" s="761"/>
      <c r="CH7" s="752">
        <v>0</v>
      </c>
      <c r="CI7" s="753"/>
      <c r="CJ7" s="753"/>
      <c r="CK7" s="753"/>
      <c r="CL7" s="754"/>
      <c r="CM7" s="752">
        <v>5</v>
      </c>
      <c r="CN7" s="753"/>
      <c r="CO7" s="753"/>
      <c r="CP7" s="753"/>
      <c r="CQ7" s="754"/>
      <c r="CR7" s="752" t="s">
        <v>320</v>
      </c>
      <c r="CS7" s="753"/>
      <c r="CT7" s="753"/>
      <c r="CU7" s="753"/>
      <c r="CV7" s="754"/>
      <c r="CW7" s="752" t="s">
        <v>320</v>
      </c>
      <c r="CX7" s="753"/>
      <c r="CY7" s="753"/>
      <c r="CZ7" s="753"/>
      <c r="DA7" s="754"/>
      <c r="DB7" s="752" t="s">
        <v>320</v>
      </c>
      <c r="DC7" s="753"/>
      <c r="DD7" s="753"/>
      <c r="DE7" s="753"/>
      <c r="DF7" s="754"/>
      <c r="DG7" s="752" t="s">
        <v>320</v>
      </c>
      <c r="DH7" s="753"/>
      <c r="DI7" s="753"/>
      <c r="DJ7" s="753"/>
      <c r="DK7" s="754"/>
      <c r="DL7" s="752" t="s">
        <v>320</v>
      </c>
      <c r="DM7" s="753"/>
      <c r="DN7" s="753"/>
      <c r="DO7" s="753"/>
      <c r="DP7" s="754"/>
      <c r="DQ7" s="752" t="s">
        <v>320</v>
      </c>
      <c r="DR7" s="753"/>
      <c r="DS7" s="753"/>
      <c r="DT7" s="753"/>
      <c r="DU7" s="754"/>
      <c r="DV7" s="733"/>
      <c r="DW7" s="734"/>
      <c r="DX7" s="734"/>
      <c r="DY7" s="734"/>
      <c r="DZ7" s="735"/>
      <c r="EA7" s="112"/>
    </row>
    <row r="8" spans="1:131" s="113" customFormat="1" ht="26.25" customHeight="1" x14ac:dyDescent="0.15">
      <c r="A8" s="119">
        <v>2</v>
      </c>
      <c r="B8" s="736" t="s">
        <v>321</v>
      </c>
      <c r="C8" s="737"/>
      <c r="D8" s="737"/>
      <c r="E8" s="737"/>
      <c r="F8" s="737"/>
      <c r="G8" s="737"/>
      <c r="H8" s="737"/>
      <c r="I8" s="737"/>
      <c r="J8" s="737"/>
      <c r="K8" s="737"/>
      <c r="L8" s="737"/>
      <c r="M8" s="737"/>
      <c r="N8" s="737"/>
      <c r="O8" s="737"/>
      <c r="P8" s="738"/>
      <c r="Q8" s="739">
        <v>2</v>
      </c>
      <c r="R8" s="740"/>
      <c r="S8" s="740"/>
      <c r="T8" s="740"/>
      <c r="U8" s="740"/>
      <c r="V8" s="740">
        <v>2</v>
      </c>
      <c r="W8" s="740"/>
      <c r="X8" s="740"/>
      <c r="Y8" s="740"/>
      <c r="Z8" s="740"/>
      <c r="AA8" s="740">
        <v>0</v>
      </c>
      <c r="AB8" s="740"/>
      <c r="AC8" s="740"/>
      <c r="AD8" s="740"/>
      <c r="AE8" s="741"/>
      <c r="AF8" s="742">
        <v>0</v>
      </c>
      <c r="AG8" s="743"/>
      <c r="AH8" s="743"/>
      <c r="AI8" s="743"/>
      <c r="AJ8" s="744"/>
      <c r="AK8" s="745" t="s">
        <v>320</v>
      </c>
      <c r="AL8" s="746"/>
      <c r="AM8" s="746"/>
      <c r="AN8" s="746"/>
      <c r="AO8" s="746"/>
      <c r="AP8" s="746" t="s">
        <v>320</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322</v>
      </c>
      <c r="BT8" s="750"/>
      <c r="BU8" s="750"/>
      <c r="BV8" s="750"/>
      <c r="BW8" s="750"/>
      <c r="BX8" s="750"/>
      <c r="BY8" s="750"/>
      <c r="BZ8" s="750"/>
      <c r="CA8" s="750"/>
      <c r="CB8" s="750"/>
      <c r="CC8" s="750"/>
      <c r="CD8" s="750"/>
      <c r="CE8" s="750"/>
      <c r="CF8" s="750"/>
      <c r="CG8" s="751"/>
      <c r="CH8" s="762">
        <v>17</v>
      </c>
      <c r="CI8" s="763"/>
      <c r="CJ8" s="763"/>
      <c r="CK8" s="763"/>
      <c r="CL8" s="764"/>
      <c r="CM8" s="762">
        <v>177</v>
      </c>
      <c r="CN8" s="763"/>
      <c r="CO8" s="763"/>
      <c r="CP8" s="763"/>
      <c r="CQ8" s="764"/>
      <c r="CR8" s="762">
        <v>60</v>
      </c>
      <c r="CS8" s="763"/>
      <c r="CT8" s="763"/>
      <c r="CU8" s="763"/>
      <c r="CV8" s="764"/>
      <c r="CW8" s="762" t="s">
        <v>320</v>
      </c>
      <c r="CX8" s="763"/>
      <c r="CY8" s="763"/>
      <c r="CZ8" s="763"/>
      <c r="DA8" s="764"/>
      <c r="DB8" s="762" t="s">
        <v>320</v>
      </c>
      <c r="DC8" s="763"/>
      <c r="DD8" s="763"/>
      <c r="DE8" s="763"/>
      <c r="DF8" s="764"/>
      <c r="DG8" s="762" t="s">
        <v>320</v>
      </c>
      <c r="DH8" s="763"/>
      <c r="DI8" s="763"/>
      <c r="DJ8" s="763"/>
      <c r="DK8" s="764"/>
      <c r="DL8" s="762" t="s">
        <v>320</v>
      </c>
      <c r="DM8" s="763"/>
      <c r="DN8" s="763"/>
      <c r="DO8" s="763"/>
      <c r="DP8" s="764"/>
      <c r="DQ8" s="762" t="s">
        <v>320</v>
      </c>
      <c r="DR8" s="763"/>
      <c r="DS8" s="763"/>
      <c r="DT8" s="763"/>
      <c r="DU8" s="764"/>
      <c r="DV8" s="765"/>
      <c r="DW8" s="766"/>
      <c r="DX8" s="766"/>
      <c r="DY8" s="766"/>
      <c r="DZ8" s="767"/>
      <c r="EA8" s="112"/>
    </row>
    <row r="9" spans="1:131" s="113" customFormat="1" ht="26.25" customHeight="1" x14ac:dyDescent="0.15">
      <c r="A9" s="119">
        <v>3</v>
      </c>
      <c r="B9" s="736" t="s">
        <v>323</v>
      </c>
      <c r="C9" s="737"/>
      <c r="D9" s="737"/>
      <c r="E9" s="737"/>
      <c r="F9" s="737"/>
      <c r="G9" s="737"/>
      <c r="H9" s="737"/>
      <c r="I9" s="737"/>
      <c r="J9" s="737"/>
      <c r="K9" s="737"/>
      <c r="L9" s="737"/>
      <c r="M9" s="737"/>
      <c r="N9" s="737"/>
      <c r="O9" s="737"/>
      <c r="P9" s="738"/>
      <c r="Q9" s="739">
        <v>27</v>
      </c>
      <c r="R9" s="740"/>
      <c r="S9" s="740"/>
      <c r="T9" s="740"/>
      <c r="U9" s="740"/>
      <c r="V9" s="740">
        <v>280</v>
      </c>
      <c r="W9" s="740"/>
      <c r="X9" s="740"/>
      <c r="Y9" s="740"/>
      <c r="Z9" s="740"/>
      <c r="AA9" s="740">
        <v>-253</v>
      </c>
      <c r="AB9" s="740"/>
      <c r="AC9" s="740"/>
      <c r="AD9" s="740"/>
      <c r="AE9" s="741"/>
      <c r="AF9" s="742">
        <v>-253</v>
      </c>
      <c r="AG9" s="743"/>
      <c r="AH9" s="743"/>
      <c r="AI9" s="743"/>
      <c r="AJ9" s="744"/>
      <c r="AK9" s="745" t="s">
        <v>320</v>
      </c>
      <c r="AL9" s="746"/>
      <c r="AM9" s="746"/>
      <c r="AN9" s="746"/>
      <c r="AO9" s="746"/>
      <c r="AP9" s="746">
        <v>15</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t="s">
        <v>318</v>
      </c>
      <c r="BS9" s="749" t="s">
        <v>324</v>
      </c>
      <c r="BT9" s="750"/>
      <c r="BU9" s="750"/>
      <c r="BV9" s="750"/>
      <c r="BW9" s="750"/>
      <c r="BX9" s="750"/>
      <c r="BY9" s="750"/>
      <c r="BZ9" s="750"/>
      <c r="CA9" s="750"/>
      <c r="CB9" s="750"/>
      <c r="CC9" s="750"/>
      <c r="CD9" s="750"/>
      <c r="CE9" s="750"/>
      <c r="CF9" s="750"/>
      <c r="CG9" s="751"/>
      <c r="CH9" s="762">
        <v>224</v>
      </c>
      <c r="CI9" s="763"/>
      <c r="CJ9" s="763"/>
      <c r="CK9" s="763"/>
      <c r="CL9" s="764"/>
      <c r="CM9" s="762">
        <v>17566</v>
      </c>
      <c r="CN9" s="763"/>
      <c r="CO9" s="763"/>
      <c r="CP9" s="763"/>
      <c r="CQ9" s="764"/>
      <c r="CR9" s="762">
        <v>10</v>
      </c>
      <c r="CS9" s="763"/>
      <c r="CT9" s="763"/>
      <c r="CU9" s="763"/>
      <c r="CV9" s="764"/>
      <c r="CW9" s="762" t="s">
        <v>320</v>
      </c>
      <c r="CX9" s="763"/>
      <c r="CY9" s="763"/>
      <c r="CZ9" s="763"/>
      <c r="DA9" s="764"/>
      <c r="DB9" s="762" t="s">
        <v>320</v>
      </c>
      <c r="DC9" s="763"/>
      <c r="DD9" s="763"/>
      <c r="DE9" s="763"/>
      <c r="DF9" s="764"/>
      <c r="DG9" s="762" t="s">
        <v>320</v>
      </c>
      <c r="DH9" s="763"/>
      <c r="DI9" s="763"/>
      <c r="DJ9" s="763"/>
      <c r="DK9" s="764"/>
      <c r="DL9" s="762">
        <v>4</v>
      </c>
      <c r="DM9" s="763"/>
      <c r="DN9" s="763"/>
      <c r="DO9" s="763"/>
      <c r="DP9" s="764"/>
      <c r="DQ9" s="762" t="s">
        <v>320</v>
      </c>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325</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326</v>
      </c>
      <c r="B23" s="771" t="s">
        <v>327</v>
      </c>
      <c r="C23" s="772"/>
      <c r="D23" s="772"/>
      <c r="E23" s="772"/>
      <c r="F23" s="772"/>
      <c r="G23" s="772"/>
      <c r="H23" s="772"/>
      <c r="I23" s="772"/>
      <c r="J23" s="772"/>
      <c r="K23" s="772"/>
      <c r="L23" s="772"/>
      <c r="M23" s="772"/>
      <c r="N23" s="772"/>
      <c r="O23" s="772"/>
      <c r="P23" s="773"/>
      <c r="Q23" s="774">
        <v>45338</v>
      </c>
      <c r="R23" s="775"/>
      <c r="S23" s="775"/>
      <c r="T23" s="775"/>
      <c r="U23" s="775"/>
      <c r="V23" s="775">
        <v>44020</v>
      </c>
      <c r="W23" s="775"/>
      <c r="X23" s="775"/>
      <c r="Y23" s="775"/>
      <c r="Z23" s="775"/>
      <c r="AA23" s="775">
        <v>1318</v>
      </c>
      <c r="AB23" s="775"/>
      <c r="AC23" s="775"/>
      <c r="AD23" s="775"/>
      <c r="AE23" s="776"/>
      <c r="AF23" s="777">
        <v>773</v>
      </c>
      <c r="AG23" s="775"/>
      <c r="AH23" s="775"/>
      <c r="AI23" s="775"/>
      <c r="AJ23" s="778"/>
      <c r="AK23" s="779"/>
      <c r="AL23" s="780"/>
      <c r="AM23" s="780"/>
      <c r="AN23" s="780"/>
      <c r="AO23" s="780"/>
      <c r="AP23" s="775">
        <v>32943</v>
      </c>
      <c r="AQ23" s="775"/>
      <c r="AR23" s="775"/>
      <c r="AS23" s="775"/>
      <c r="AT23" s="775"/>
      <c r="AU23" s="781"/>
      <c r="AV23" s="781"/>
      <c r="AW23" s="781"/>
      <c r="AX23" s="781"/>
      <c r="AY23" s="782"/>
      <c r="AZ23" s="790" t="s">
        <v>328</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329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300</v>
      </c>
      <c r="B26" s="722"/>
      <c r="C26" s="722"/>
      <c r="D26" s="722"/>
      <c r="E26" s="722"/>
      <c r="F26" s="722"/>
      <c r="G26" s="722"/>
      <c r="H26" s="722"/>
      <c r="I26" s="722"/>
      <c r="J26" s="722"/>
      <c r="K26" s="722"/>
      <c r="L26" s="722"/>
      <c r="M26" s="722"/>
      <c r="N26" s="722"/>
      <c r="O26" s="722"/>
      <c r="P26" s="723"/>
      <c r="Q26" s="698" t="s">
        <v>331</v>
      </c>
      <c r="R26" s="699"/>
      <c r="S26" s="699"/>
      <c r="T26" s="699"/>
      <c r="U26" s="700"/>
      <c r="V26" s="698" t="s">
        <v>332</v>
      </c>
      <c r="W26" s="699"/>
      <c r="X26" s="699"/>
      <c r="Y26" s="699"/>
      <c r="Z26" s="700"/>
      <c r="AA26" s="698" t="s">
        <v>333</v>
      </c>
      <c r="AB26" s="699"/>
      <c r="AC26" s="699"/>
      <c r="AD26" s="699"/>
      <c r="AE26" s="699"/>
      <c r="AF26" s="793" t="s">
        <v>334</v>
      </c>
      <c r="AG26" s="794"/>
      <c r="AH26" s="794"/>
      <c r="AI26" s="794"/>
      <c r="AJ26" s="795"/>
      <c r="AK26" s="699" t="s">
        <v>335</v>
      </c>
      <c r="AL26" s="699"/>
      <c r="AM26" s="699"/>
      <c r="AN26" s="699"/>
      <c r="AO26" s="700"/>
      <c r="AP26" s="698" t="s">
        <v>336</v>
      </c>
      <c r="AQ26" s="699"/>
      <c r="AR26" s="699"/>
      <c r="AS26" s="699"/>
      <c r="AT26" s="700"/>
      <c r="AU26" s="698" t="s">
        <v>337</v>
      </c>
      <c r="AV26" s="699"/>
      <c r="AW26" s="699"/>
      <c r="AX26" s="699"/>
      <c r="AY26" s="700"/>
      <c r="AZ26" s="698" t="s">
        <v>338</v>
      </c>
      <c r="BA26" s="699"/>
      <c r="BB26" s="699"/>
      <c r="BC26" s="699"/>
      <c r="BD26" s="700"/>
      <c r="BE26" s="698" t="s">
        <v>307</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339</v>
      </c>
      <c r="C28" s="713"/>
      <c r="D28" s="713"/>
      <c r="E28" s="713"/>
      <c r="F28" s="713"/>
      <c r="G28" s="713"/>
      <c r="H28" s="713"/>
      <c r="I28" s="713"/>
      <c r="J28" s="713"/>
      <c r="K28" s="713"/>
      <c r="L28" s="713"/>
      <c r="M28" s="713"/>
      <c r="N28" s="713"/>
      <c r="O28" s="713"/>
      <c r="P28" s="714"/>
      <c r="Q28" s="803">
        <v>12913</v>
      </c>
      <c r="R28" s="804"/>
      <c r="S28" s="804"/>
      <c r="T28" s="804"/>
      <c r="U28" s="804"/>
      <c r="V28" s="804">
        <v>12492</v>
      </c>
      <c r="W28" s="804"/>
      <c r="X28" s="804"/>
      <c r="Y28" s="804"/>
      <c r="Z28" s="804"/>
      <c r="AA28" s="804">
        <v>421</v>
      </c>
      <c r="AB28" s="804"/>
      <c r="AC28" s="804"/>
      <c r="AD28" s="804"/>
      <c r="AE28" s="805"/>
      <c r="AF28" s="806">
        <v>421</v>
      </c>
      <c r="AG28" s="804"/>
      <c r="AH28" s="804"/>
      <c r="AI28" s="804"/>
      <c r="AJ28" s="807"/>
      <c r="AK28" s="808">
        <v>1025</v>
      </c>
      <c r="AL28" s="799"/>
      <c r="AM28" s="799"/>
      <c r="AN28" s="799"/>
      <c r="AO28" s="799"/>
      <c r="AP28" s="799" t="s">
        <v>320</v>
      </c>
      <c r="AQ28" s="799"/>
      <c r="AR28" s="799"/>
      <c r="AS28" s="799"/>
      <c r="AT28" s="799"/>
      <c r="AU28" s="799" t="s">
        <v>320</v>
      </c>
      <c r="AV28" s="799"/>
      <c r="AW28" s="799"/>
      <c r="AX28" s="799"/>
      <c r="AY28" s="799"/>
      <c r="AZ28" s="800" t="s">
        <v>320</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340</v>
      </c>
      <c r="C29" s="737"/>
      <c r="D29" s="737"/>
      <c r="E29" s="737"/>
      <c r="F29" s="737"/>
      <c r="G29" s="737"/>
      <c r="H29" s="737"/>
      <c r="I29" s="737"/>
      <c r="J29" s="737"/>
      <c r="K29" s="737"/>
      <c r="L29" s="737"/>
      <c r="M29" s="737"/>
      <c r="N29" s="737"/>
      <c r="O29" s="737"/>
      <c r="P29" s="738"/>
      <c r="Q29" s="739">
        <v>171</v>
      </c>
      <c r="R29" s="740"/>
      <c r="S29" s="740"/>
      <c r="T29" s="740"/>
      <c r="U29" s="740"/>
      <c r="V29" s="740">
        <v>171</v>
      </c>
      <c r="W29" s="740"/>
      <c r="X29" s="740"/>
      <c r="Y29" s="740"/>
      <c r="Z29" s="740"/>
      <c r="AA29" s="740" t="s">
        <v>320</v>
      </c>
      <c r="AB29" s="740"/>
      <c r="AC29" s="740"/>
      <c r="AD29" s="740"/>
      <c r="AE29" s="741"/>
      <c r="AF29" s="742" t="s">
        <v>328</v>
      </c>
      <c r="AG29" s="743"/>
      <c r="AH29" s="743"/>
      <c r="AI29" s="743"/>
      <c r="AJ29" s="744"/>
      <c r="AK29" s="811">
        <v>51</v>
      </c>
      <c r="AL29" s="812"/>
      <c r="AM29" s="812"/>
      <c r="AN29" s="812"/>
      <c r="AO29" s="812"/>
      <c r="AP29" s="812">
        <v>17</v>
      </c>
      <c r="AQ29" s="812"/>
      <c r="AR29" s="812"/>
      <c r="AS29" s="812"/>
      <c r="AT29" s="812"/>
      <c r="AU29" s="812">
        <v>5</v>
      </c>
      <c r="AV29" s="812"/>
      <c r="AW29" s="812"/>
      <c r="AX29" s="812"/>
      <c r="AY29" s="812"/>
      <c r="AZ29" s="813" t="s">
        <v>320</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341</v>
      </c>
      <c r="C30" s="737"/>
      <c r="D30" s="737"/>
      <c r="E30" s="737"/>
      <c r="F30" s="737"/>
      <c r="G30" s="737"/>
      <c r="H30" s="737"/>
      <c r="I30" s="737"/>
      <c r="J30" s="737"/>
      <c r="K30" s="737"/>
      <c r="L30" s="737"/>
      <c r="M30" s="737"/>
      <c r="N30" s="737"/>
      <c r="O30" s="737"/>
      <c r="P30" s="738"/>
      <c r="Q30" s="739">
        <v>2080</v>
      </c>
      <c r="R30" s="740"/>
      <c r="S30" s="740"/>
      <c r="T30" s="740"/>
      <c r="U30" s="740"/>
      <c r="V30" s="740">
        <v>2042</v>
      </c>
      <c r="W30" s="740"/>
      <c r="X30" s="740"/>
      <c r="Y30" s="740"/>
      <c r="Z30" s="740"/>
      <c r="AA30" s="740">
        <v>37</v>
      </c>
      <c r="AB30" s="740"/>
      <c r="AC30" s="740"/>
      <c r="AD30" s="740"/>
      <c r="AE30" s="741"/>
      <c r="AF30" s="742">
        <v>37</v>
      </c>
      <c r="AG30" s="743"/>
      <c r="AH30" s="743"/>
      <c r="AI30" s="743"/>
      <c r="AJ30" s="744"/>
      <c r="AK30" s="811">
        <v>338</v>
      </c>
      <c r="AL30" s="812"/>
      <c r="AM30" s="812"/>
      <c r="AN30" s="812"/>
      <c r="AO30" s="812"/>
      <c r="AP30" s="812" t="s">
        <v>320</v>
      </c>
      <c r="AQ30" s="812"/>
      <c r="AR30" s="812"/>
      <c r="AS30" s="812"/>
      <c r="AT30" s="812"/>
      <c r="AU30" s="812" t="s">
        <v>320</v>
      </c>
      <c r="AV30" s="812"/>
      <c r="AW30" s="812"/>
      <c r="AX30" s="812"/>
      <c r="AY30" s="812"/>
      <c r="AZ30" s="813" t="s">
        <v>320</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342</v>
      </c>
      <c r="C31" s="737"/>
      <c r="D31" s="737"/>
      <c r="E31" s="737"/>
      <c r="F31" s="737"/>
      <c r="G31" s="737"/>
      <c r="H31" s="737"/>
      <c r="I31" s="737"/>
      <c r="J31" s="737"/>
      <c r="K31" s="737"/>
      <c r="L31" s="737"/>
      <c r="M31" s="737"/>
      <c r="N31" s="737"/>
      <c r="O31" s="737"/>
      <c r="P31" s="738"/>
      <c r="Q31" s="739">
        <v>9985</v>
      </c>
      <c r="R31" s="740"/>
      <c r="S31" s="740"/>
      <c r="T31" s="740"/>
      <c r="U31" s="740"/>
      <c r="V31" s="740">
        <v>9951</v>
      </c>
      <c r="W31" s="740"/>
      <c r="X31" s="740"/>
      <c r="Y31" s="740"/>
      <c r="Z31" s="740"/>
      <c r="AA31" s="740">
        <v>34</v>
      </c>
      <c r="AB31" s="740"/>
      <c r="AC31" s="740"/>
      <c r="AD31" s="740"/>
      <c r="AE31" s="741"/>
      <c r="AF31" s="742">
        <v>34</v>
      </c>
      <c r="AG31" s="743"/>
      <c r="AH31" s="743"/>
      <c r="AI31" s="743"/>
      <c r="AJ31" s="744"/>
      <c r="AK31" s="811">
        <v>1405</v>
      </c>
      <c r="AL31" s="812"/>
      <c r="AM31" s="812"/>
      <c r="AN31" s="812"/>
      <c r="AO31" s="812"/>
      <c r="AP31" s="812" t="s">
        <v>320</v>
      </c>
      <c r="AQ31" s="812"/>
      <c r="AR31" s="812"/>
      <c r="AS31" s="812"/>
      <c r="AT31" s="812"/>
      <c r="AU31" s="812" t="s">
        <v>320</v>
      </c>
      <c r="AV31" s="812"/>
      <c r="AW31" s="812"/>
      <c r="AX31" s="812"/>
      <c r="AY31" s="812"/>
      <c r="AZ31" s="813" t="s">
        <v>320</v>
      </c>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343</v>
      </c>
      <c r="C32" s="737"/>
      <c r="D32" s="737"/>
      <c r="E32" s="737"/>
      <c r="F32" s="737"/>
      <c r="G32" s="737"/>
      <c r="H32" s="737"/>
      <c r="I32" s="737"/>
      <c r="J32" s="737"/>
      <c r="K32" s="737"/>
      <c r="L32" s="737"/>
      <c r="M32" s="737"/>
      <c r="N32" s="737"/>
      <c r="O32" s="737"/>
      <c r="P32" s="738"/>
      <c r="Q32" s="739">
        <v>86</v>
      </c>
      <c r="R32" s="740"/>
      <c r="S32" s="740"/>
      <c r="T32" s="740"/>
      <c r="U32" s="740"/>
      <c r="V32" s="740">
        <v>79</v>
      </c>
      <c r="W32" s="740"/>
      <c r="X32" s="740"/>
      <c r="Y32" s="740"/>
      <c r="Z32" s="740"/>
      <c r="AA32" s="740">
        <v>7</v>
      </c>
      <c r="AB32" s="740"/>
      <c r="AC32" s="740"/>
      <c r="AD32" s="740"/>
      <c r="AE32" s="741"/>
      <c r="AF32" s="742">
        <v>7</v>
      </c>
      <c r="AG32" s="743"/>
      <c r="AH32" s="743"/>
      <c r="AI32" s="743"/>
      <c r="AJ32" s="744"/>
      <c r="AK32" s="811" t="s">
        <v>320</v>
      </c>
      <c r="AL32" s="812"/>
      <c r="AM32" s="812"/>
      <c r="AN32" s="812"/>
      <c r="AO32" s="812"/>
      <c r="AP32" s="812" t="s">
        <v>320</v>
      </c>
      <c r="AQ32" s="812"/>
      <c r="AR32" s="812"/>
      <c r="AS32" s="812"/>
      <c r="AT32" s="812"/>
      <c r="AU32" s="812" t="s">
        <v>320</v>
      </c>
      <c r="AV32" s="812"/>
      <c r="AW32" s="812"/>
      <c r="AX32" s="812"/>
      <c r="AY32" s="812"/>
      <c r="AZ32" s="813" t="s">
        <v>320</v>
      </c>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344</v>
      </c>
      <c r="C33" s="737"/>
      <c r="D33" s="737"/>
      <c r="E33" s="737"/>
      <c r="F33" s="737"/>
      <c r="G33" s="737"/>
      <c r="H33" s="737"/>
      <c r="I33" s="737"/>
      <c r="J33" s="737"/>
      <c r="K33" s="737"/>
      <c r="L33" s="737"/>
      <c r="M33" s="737"/>
      <c r="N33" s="737"/>
      <c r="O33" s="737"/>
      <c r="P33" s="738"/>
      <c r="Q33" s="739">
        <v>2597</v>
      </c>
      <c r="R33" s="740"/>
      <c r="S33" s="740"/>
      <c r="T33" s="740"/>
      <c r="U33" s="740"/>
      <c r="V33" s="740">
        <v>2167</v>
      </c>
      <c r="W33" s="740"/>
      <c r="X33" s="740"/>
      <c r="Y33" s="740"/>
      <c r="Z33" s="740"/>
      <c r="AA33" s="740">
        <v>429</v>
      </c>
      <c r="AB33" s="740"/>
      <c r="AC33" s="740"/>
      <c r="AD33" s="740"/>
      <c r="AE33" s="741"/>
      <c r="AF33" s="742">
        <v>2196</v>
      </c>
      <c r="AG33" s="743"/>
      <c r="AH33" s="743"/>
      <c r="AI33" s="743"/>
      <c r="AJ33" s="744"/>
      <c r="AK33" s="811">
        <v>128</v>
      </c>
      <c r="AL33" s="812"/>
      <c r="AM33" s="812"/>
      <c r="AN33" s="812"/>
      <c r="AO33" s="812"/>
      <c r="AP33" s="812">
        <v>5304</v>
      </c>
      <c r="AQ33" s="812"/>
      <c r="AR33" s="812"/>
      <c r="AS33" s="812"/>
      <c r="AT33" s="812"/>
      <c r="AU33" s="812">
        <v>350</v>
      </c>
      <c r="AV33" s="812"/>
      <c r="AW33" s="812"/>
      <c r="AX33" s="812"/>
      <c r="AY33" s="812"/>
      <c r="AZ33" s="813" t="s">
        <v>320</v>
      </c>
      <c r="BA33" s="813"/>
      <c r="BB33" s="813"/>
      <c r="BC33" s="813"/>
      <c r="BD33" s="813"/>
      <c r="BE33" s="809" t="s">
        <v>345</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346</v>
      </c>
      <c r="C34" s="737"/>
      <c r="D34" s="737"/>
      <c r="E34" s="737"/>
      <c r="F34" s="737"/>
      <c r="G34" s="737"/>
      <c r="H34" s="737"/>
      <c r="I34" s="737"/>
      <c r="J34" s="737"/>
      <c r="K34" s="737"/>
      <c r="L34" s="737"/>
      <c r="M34" s="737"/>
      <c r="N34" s="737"/>
      <c r="O34" s="737"/>
      <c r="P34" s="738"/>
      <c r="Q34" s="739">
        <v>14797</v>
      </c>
      <c r="R34" s="740"/>
      <c r="S34" s="740"/>
      <c r="T34" s="740"/>
      <c r="U34" s="740"/>
      <c r="V34" s="740">
        <v>15264</v>
      </c>
      <c r="W34" s="740"/>
      <c r="X34" s="740"/>
      <c r="Y34" s="740"/>
      <c r="Z34" s="740"/>
      <c r="AA34" s="740">
        <v>-467</v>
      </c>
      <c r="AB34" s="740"/>
      <c r="AC34" s="740"/>
      <c r="AD34" s="740"/>
      <c r="AE34" s="741"/>
      <c r="AF34" s="742">
        <v>9433</v>
      </c>
      <c r="AG34" s="743"/>
      <c r="AH34" s="743"/>
      <c r="AI34" s="743"/>
      <c r="AJ34" s="744"/>
      <c r="AK34" s="811">
        <v>1181</v>
      </c>
      <c r="AL34" s="812"/>
      <c r="AM34" s="812"/>
      <c r="AN34" s="812"/>
      <c r="AO34" s="812"/>
      <c r="AP34" s="812">
        <v>13370</v>
      </c>
      <c r="AQ34" s="812"/>
      <c r="AR34" s="812"/>
      <c r="AS34" s="812"/>
      <c r="AT34" s="812"/>
      <c r="AU34" s="812">
        <v>6244</v>
      </c>
      <c r="AV34" s="812"/>
      <c r="AW34" s="812"/>
      <c r="AX34" s="812"/>
      <c r="AY34" s="812"/>
      <c r="AZ34" s="813" t="s">
        <v>320</v>
      </c>
      <c r="BA34" s="813"/>
      <c r="BB34" s="813"/>
      <c r="BC34" s="813"/>
      <c r="BD34" s="813"/>
      <c r="BE34" s="809" t="s">
        <v>345</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t="s">
        <v>347</v>
      </c>
      <c r="C35" s="737"/>
      <c r="D35" s="737"/>
      <c r="E35" s="737"/>
      <c r="F35" s="737"/>
      <c r="G35" s="737"/>
      <c r="H35" s="737"/>
      <c r="I35" s="737"/>
      <c r="J35" s="737"/>
      <c r="K35" s="737"/>
      <c r="L35" s="737"/>
      <c r="M35" s="737"/>
      <c r="N35" s="737"/>
      <c r="O35" s="737"/>
      <c r="P35" s="738"/>
      <c r="Q35" s="739">
        <v>614</v>
      </c>
      <c r="R35" s="740"/>
      <c r="S35" s="740"/>
      <c r="T35" s="740"/>
      <c r="U35" s="740"/>
      <c r="V35" s="740">
        <v>678</v>
      </c>
      <c r="W35" s="740"/>
      <c r="X35" s="740"/>
      <c r="Y35" s="740"/>
      <c r="Z35" s="740"/>
      <c r="AA35" s="740">
        <v>-65</v>
      </c>
      <c r="AB35" s="740"/>
      <c r="AC35" s="740"/>
      <c r="AD35" s="740"/>
      <c r="AE35" s="741"/>
      <c r="AF35" s="742">
        <v>574</v>
      </c>
      <c r="AG35" s="743"/>
      <c r="AH35" s="743"/>
      <c r="AI35" s="743"/>
      <c r="AJ35" s="744"/>
      <c r="AK35" s="811">
        <v>587</v>
      </c>
      <c r="AL35" s="812"/>
      <c r="AM35" s="812"/>
      <c r="AN35" s="812"/>
      <c r="AO35" s="812"/>
      <c r="AP35" s="812">
        <v>539</v>
      </c>
      <c r="AQ35" s="812"/>
      <c r="AR35" s="812"/>
      <c r="AS35" s="812"/>
      <c r="AT35" s="812"/>
      <c r="AU35" s="812" t="s">
        <v>320</v>
      </c>
      <c r="AV35" s="812"/>
      <c r="AW35" s="812"/>
      <c r="AX35" s="812"/>
      <c r="AY35" s="812"/>
      <c r="AZ35" s="813" t="s">
        <v>320</v>
      </c>
      <c r="BA35" s="813"/>
      <c r="BB35" s="813"/>
      <c r="BC35" s="813"/>
      <c r="BD35" s="813"/>
      <c r="BE35" s="809" t="s">
        <v>345</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t="s">
        <v>348</v>
      </c>
      <c r="C36" s="737"/>
      <c r="D36" s="737"/>
      <c r="E36" s="737"/>
      <c r="F36" s="737"/>
      <c r="G36" s="737"/>
      <c r="H36" s="737"/>
      <c r="I36" s="737"/>
      <c r="J36" s="737"/>
      <c r="K36" s="737"/>
      <c r="L36" s="737"/>
      <c r="M36" s="737"/>
      <c r="N36" s="737"/>
      <c r="O36" s="737"/>
      <c r="P36" s="738"/>
      <c r="Q36" s="739">
        <v>1787</v>
      </c>
      <c r="R36" s="740"/>
      <c r="S36" s="740"/>
      <c r="T36" s="740"/>
      <c r="U36" s="740"/>
      <c r="V36" s="740">
        <v>1778</v>
      </c>
      <c r="W36" s="740"/>
      <c r="X36" s="740"/>
      <c r="Y36" s="740"/>
      <c r="Z36" s="740"/>
      <c r="AA36" s="740">
        <v>6</v>
      </c>
      <c r="AB36" s="740"/>
      <c r="AC36" s="740"/>
      <c r="AD36" s="740"/>
      <c r="AE36" s="741"/>
      <c r="AF36" s="742" t="s">
        <v>328</v>
      </c>
      <c r="AG36" s="743"/>
      <c r="AH36" s="743"/>
      <c r="AI36" s="743"/>
      <c r="AJ36" s="744"/>
      <c r="AK36" s="811">
        <v>1245</v>
      </c>
      <c r="AL36" s="812"/>
      <c r="AM36" s="812"/>
      <c r="AN36" s="812"/>
      <c r="AO36" s="812"/>
      <c r="AP36" s="812">
        <v>8958</v>
      </c>
      <c r="AQ36" s="812"/>
      <c r="AR36" s="812"/>
      <c r="AS36" s="812"/>
      <c r="AT36" s="812"/>
      <c r="AU36" s="812">
        <v>7847</v>
      </c>
      <c r="AV36" s="812"/>
      <c r="AW36" s="812"/>
      <c r="AX36" s="812"/>
      <c r="AY36" s="812"/>
      <c r="AZ36" s="813" t="s">
        <v>320</v>
      </c>
      <c r="BA36" s="813"/>
      <c r="BB36" s="813"/>
      <c r="BC36" s="813"/>
      <c r="BD36" s="813"/>
      <c r="BE36" s="809" t="s">
        <v>349</v>
      </c>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t="s">
        <v>350</v>
      </c>
      <c r="C37" s="737"/>
      <c r="D37" s="737"/>
      <c r="E37" s="737"/>
      <c r="F37" s="737"/>
      <c r="G37" s="737"/>
      <c r="H37" s="737"/>
      <c r="I37" s="737"/>
      <c r="J37" s="737"/>
      <c r="K37" s="737"/>
      <c r="L37" s="737"/>
      <c r="M37" s="737"/>
      <c r="N37" s="737"/>
      <c r="O37" s="737"/>
      <c r="P37" s="738"/>
      <c r="Q37" s="739">
        <v>66</v>
      </c>
      <c r="R37" s="740"/>
      <c r="S37" s="740"/>
      <c r="T37" s="740"/>
      <c r="U37" s="740"/>
      <c r="V37" s="740">
        <v>66</v>
      </c>
      <c r="W37" s="740"/>
      <c r="X37" s="740"/>
      <c r="Y37" s="740"/>
      <c r="Z37" s="740"/>
      <c r="AA37" s="740" t="s">
        <v>320</v>
      </c>
      <c r="AB37" s="740"/>
      <c r="AC37" s="740"/>
      <c r="AD37" s="740"/>
      <c r="AE37" s="741"/>
      <c r="AF37" s="742" t="s">
        <v>328</v>
      </c>
      <c r="AG37" s="743"/>
      <c r="AH37" s="743"/>
      <c r="AI37" s="743"/>
      <c r="AJ37" s="744"/>
      <c r="AK37" s="811">
        <v>52</v>
      </c>
      <c r="AL37" s="812"/>
      <c r="AM37" s="812"/>
      <c r="AN37" s="812"/>
      <c r="AO37" s="812"/>
      <c r="AP37" s="812">
        <v>408</v>
      </c>
      <c r="AQ37" s="812"/>
      <c r="AR37" s="812"/>
      <c r="AS37" s="812"/>
      <c r="AT37" s="812"/>
      <c r="AU37" s="812">
        <v>368</v>
      </c>
      <c r="AV37" s="812"/>
      <c r="AW37" s="812"/>
      <c r="AX37" s="812"/>
      <c r="AY37" s="812"/>
      <c r="AZ37" s="813" t="s">
        <v>320</v>
      </c>
      <c r="BA37" s="813"/>
      <c r="BB37" s="813"/>
      <c r="BC37" s="813"/>
      <c r="BD37" s="813"/>
      <c r="BE37" s="809" t="s">
        <v>349</v>
      </c>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351</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326</v>
      </c>
      <c r="B63" s="771" t="s">
        <v>352</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12701</v>
      </c>
      <c r="AG63" s="823"/>
      <c r="AH63" s="823"/>
      <c r="AI63" s="823"/>
      <c r="AJ63" s="824"/>
      <c r="AK63" s="825"/>
      <c r="AL63" s="820"/>
      <c r="AM63" s="820"/>
      <c r="AN63" s="820"/>
      <c r="AO63" s="820"/>
      <c r="AP63" s="823">
        <v>28596</v>
      </c>
      <c r="AQ63" s="823"/>
      <c r="AR63" s="823"/>
      <c r="AS63" s="823"/>
      <c r="AT63" s="823"/>
      <c r="AU63" s="823">
        <v>14814</v>
      </c>
      <c r="AV63" s="823"/>
      <c r="AW63" s="823"/>
      <c r="AX63" s="823"/>
      <c r="AY63" s="823"/>
      <c r="AZ63" s="827"/>
      <c r="BA63" s="827"/>
      <c r="BB63" s="827"/>
      <c r="BC63" s="827"/>
      <c r="BD63" s="827"/>
      <c r="BE63" s="828"/>
      <c r="BF63" s="828"/>
      <c r="BG63" s="828"/>
      <c r="BH63" s="828"/>
      <c r="BI63" s="829"/>
      <c r="BJ63" s="830" t="s">
        <v>328</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353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354</v>
      </c>
      <c r="B66" s="722"/>
      <c r="C66" s="722"/>
      <c r="D66" s="722"/>
      <c r="E66" s="722"/>
      <c r="F66" s="722"/>
      <c r="G66" s="722"/>
      <c r="H66" s="722"/>
      <c r="I66" s="722"/>
      <c r="J66" s="722"/>
      <c r="K66" s="722"/>
      <c r="L66" s="722"/>
      <c r="M66" s="722"/>
      <c r="N66" s="722"/>
      <c r="O66" s="722"/>
      <c r="P66" s="723"/>
      <c r="Q66" s="698" t="s">
        <v>331</v>
      </c>
      <c r="R66" s="699"/>
      <c r="S66" s="699"/>
      <c r="T66" s="699"/>
      <c r="U66" s="700"/>
      <c r="V66" s="698" t="s">
        <v>332</v>
      </c>
      <c r="W66" s="699"/>
      <c r="X66" s="699"/>
      <c r="Y66" s="699"/>
      <c r="Z66" s="700"/>
      <c r="AA66" s="698" t="s">
        <v>333</v>
      </c>
      <c r="AB66" s="699"/>
      <c r="AC66" s="699"/>
      <c r="AD66" s="699"/>
      <c r="AE66" s="700"/>
      <c r="AF66" s="833" t="s">
        <v>334</v>
      </c>
      <c r="AG66" s="794"/>
      <c r="AH66" s="794"/>
      <c r="AI66" s="794"/>
      <c r="AJ66" s="834"/>
      <c r="AK66" s="698" t="s">
        <v>335</v>
      </c>
      <c r="AL66" s="722"/>
      <c r="AM66" s="722"/>
      <c r="AN66" s="722"/>
      <c r="AO66" s="723"/>
      <c r="AP66" s="698" t="s">
        <v>336</v>
      </c>
      <c r="AQ66" s="699"/>
      <c r="AR66" s="699"/>
      <c r="AS66" s="699"/>
      <c r="AT66" s="700"/>
      <c r="AU66" s="698" t="s">
        <v>355</v>
      </c>
      <c r="AV66" s="699"/>
      <c r="AW66" s="699"/>
      <c r="AX66" s="699"/>
      <c r="AY66" s="700"/>
      <c r="AZ66" s="698" t="s">
        <v>307</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356</v>
      </c>
      <c r="C68" s="851"/>
      <c r="D68" s="851"/>
      <c r="E68" s="851"/>
      <c r="F68" s="851"/>
      <c r="G68" s="851"/>
      <c r="H68" s="851"/>
      <c r="I68" s="851"/>
      <c r="J68" s="851"/>
      <c r="K68" s="851"/>
      <c r="L68" s="851"/>
      <c r="M68" s="851"/>
      <c r="N68" s="851"/>
      <c r="O68" s="851"/>
      <c r="P68" s="852"/>
      <c r="Q68" s="853">
        <v>9777</v>
      </c>
      <c r="R68" s="847"/>
      <c r="S68" s="847"/>
      <c r="T68" s="847"/>
      <c r="U68" s="847"/>
      <c r="V68" s="847">
        <v>9407</v>
      </c>
      <c r="W68" s="847"/>
      <c r="X68" s="847"/>
      <c r="Y68" s="847"/>
      <c r="Z68" s="847"/>
      <c r="AA68" s="847">
        <v>370</v>
      </c>
      <c r="AB68" s="847"/>
      <c r="AC68" s="847"/>
      <c r="AD68" s="847"/>
      <c r="AE68" s="847"/>
      <c r="AF68" s="847">
        <v>317</v>
      </c>
      <c r="AG68" s="847"/>
      <c r="AH68" s="847"/>
      <c r="AI68" s="847"/>
      <c r="AJ68" s="847"/>
      <c r="AK68" s="847" t="s">
        <v>357</v>
      </c>
      <c r="AL68" s="847"/>
      <c r="AM68" s="847"/>
      <c r="AN68" s="847"/>
      <c r="AO68" s="847"/>
      <c r="AP68" s="847">
        <v>1056</v>
      </c>
      <c r="AQ68" s="847"/>
      <c r="AR68" s="847"/>
      <c r="AS68" s="847"/>
      <c r="AT68" s="847"/>
      <c r="AU68" s="847">
        <v>654</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358</v>
      </c>
      <c r="C69" s="855"/>
      <c r="D69" s="855"/>
      <c r="E69" s="855"/>
      <c r="F69" s="855"/>
      <c r="G69" s="855"/>
      <c r="H69" s="855"/>
      <c r="I69" s="855"/>
      <c r="J69" s="855"/>
      <c r="K69" s="855"/>
      <c r="L69" s="855"/>
      <c r="M69" s="855"/>
      <c r="N69" s="855"/>
      <c r="O69" s="855"/>
      <c r="P69" s="856"/>
      <c r="Q69" s="857">
        <v>3076</v>
      </c>
      <c r="R69" s="812"/>
      <c r="S69" s="812"/>
      <c r="T69" s="812"/>
      <c r="U69" s="812"/>
      <c r="V69" s="812">
        <v>2851</v>
      </c>
      <c r="W69" s="812"/>
      <c r="X69" s="812"/>
      <c r="Y69" s="812"/>
      <c r="Z69" s="812"/>
      <c r="AA69" s="812">
        <v>225</v>
      </c>
      <c r="AB69" s="812"/>
      <c r="AC69" s="812"/>
      <c r="AD69" s="812"/>
      <c r="AE69" s="812"/>
      <c r="AF69" s="812">
        <v>216</v>
      </c>
      <c r="AG69" s="812"/>
      <c r="AH69" s="812"/>
      <c r="AI69" s="812"/>
      <c r="AJ69" s="812"/>
      <c r="AK69" s="812" t="s">
        <v>357</v>
      </c>
      <c r="AL69" s="812"/>
      <c r="AM69" s="812"/>
      <c r="AN69" s="812"/>
      <c r="AO69" s="812"/>
      <c r="AP69" s="812">
        <v>654</v>
      </c>
      <c r="AQ69" s="812"/>
      <c r="AR69" s="812"/>
      <c r="AS69" s="812"/>
      <c r="AT69" s="812"/>
      <c r="AU69" s="812">
        <v>61</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359</v>
      </c>
      <c r="C70" s="855"/>
      <c r="D70" s="855"/>
      <c r="E70" s="855"/>
      <c r="F70" s="855"/>
      <c r="G70" s="855"/>
      <c r="H70" s="855"/>
      <c r="I70" s="855"/>
      <c r="J70" s="855"/>
      <c r="K70" s="855"/>
      <c r="L70" s="855"/>
      <c r="M70" s="855"/>
      <c r="N70" s="855"/>
      <c r="O70" s="855"/>
      <c r="P70" s="856"/>
      <c r="Q70" s="857">
        <v>932</v>
      </c>
      <c r="R70" s="812"/>
      <c r="S70" s="812"/>
      <c r="T70" s="812"/>
      <c r="U70" s="812"/>
      <c r="V70" s="812">
        <v>807</v>
      </c>
      <c r="W70" s="812"/>
      <c r="X70" s="812"/>
      <c r="Y70" s="812"/>
      <c r="Z70" s="812"/>
      <c r="AA70" s="812">
        <v>125</v>
      </c>
      <c r="AB70" s="812"/>
      <c r="AC70" s="812"/>
      <c r="AD70" s="812"/>
      <c r="AE70" s="812"/>
      <c r="AF70" s="812">
        <v>1153</v>
      </c>
      <c r="AG70" s="812"/>
      <c r="AH70" s="812"/>
      <c r="AI70" s="812"/>
      <c r="AJ70" s="812"/>
      <c r="AK70" s="812">
        <v>10</v>
      </c>
      <c r="AL70" s="812"/>
      <c r="AM70" s="812"/>
      <c r="AN70" s="812"/>
      <c r="AO70" s="812"/>
      <c r="AP70" s="812">
        <v>22</v>
      </c>
      <c r="AQ70" s="812"/>
      <c r="AR70" s="812"/>
      <c r="AS70" s="812"/>
      <c r="AT70" s="812"/>
      <c r="AU70" s="812">
        <v>7</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360</v>
      </c>
      <c r="C71" s="855"/>
      <c r="D71" s="855"/>
      <c r="E71" s="855"/>
      <c r="F71" s="855"/>
      <c r="G71" s="855"/>
      <c r="H71" s="855"/>
      <c r="I71" s="855"/>
      <c r="J71" s="855"/>
      <c r="K71" s="855"/>
      <c r="L71" s="855"/>
      <c r="M71" s="855"/>
      <c r="N71" s="855"/>
      <c r="O71" s="855"/>
      <c r="P71" s="856"/>
      <c r="Q71" s="857">
        <v>185</v>
      </c>
      <c r="R71" s="812"/>
      <c r="S71" s="812"/>
      <c r="T71" s="812"/>
      <c r="U71" s="812"/>
      <c r="V71" s="812">
        <v>165</v>
      </c>
      <c r="W71" s="812"/>
      <c r="X71" s="812"/>
      <c r="Y71" s="812"/>
      <c r="Z71" s="812"/>
      <c r="AA71" s="812">
        <v>20</v>
      </c>
      <c r="AB71" s="812"/>
      <c r="AC71" s="812"/>
      <c r="AD71" s="812"/>
      <c r="AE71" s="812"/>
      <c r="AF71" s="812" t="s">
        <v>357</v>
      </c>
      <c r="AG71" s="812"/>
      <c r="AH71" s="812"/>
      <c r="AI71" s="812"/>
      <c r="AJ71" s="812"/>
      <c r="AK71" s="812" t="s">
        <v>357</v>
      </c>
      <c r="AL71" s="812"/>
      <c r="AM71" s="812"/>
      <c r="AN71" s="812"/>
      <c r="AO71" s="812"/>
      <c r="AP71" s="812" t="s">
        <v>357</v>
      </c>
      <c r="AQ71" s="812"/>
      <c r="AR71" s="812"/>
      <c r="AS71" s="812"/>
      <c r="AT71" s="812"/>
      <c r="AU71" s="812" t="s">
        <v>357</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361</v>
      </c>
      <c r="C72" s="855"/>
      <c r="D72" s="855"/>
      <c r="E72" s="855"/>
      <c r="F72" s="855"/>
      <c r="G72" s="855"/>
      <c r="H72" s="855"/>
      <c r="I72" s="855"/>
      <c r="J72" s="855"/>
      <c r="K72" s="855"/>
      <c r="L72" s="855"/>
      <c r="M72" s="855"/>
      <c r="N72" s="855"/>
      <c r="O72" s="855"/>
      <c r="P72" s="856"/>
      <c r="Q72" s="857">
        <v>188</v>
      </c>
      <c r="R72" s="812"/>
      <c r="S72" s="812"/>
      <c r="T72" s="812"/>
      <c r="U72" s="812"/>
      <c r="V72" s="812">
        <v>181</v>
      </c>
      <c r="W72" s="812"/>
      <c r="X72" s="812"/>
      <c r="Y72" s="812"/>
      <c r="Z72" s="812"/>
      <c r="AA72" s="812">
        <v>7</v>
      </c>
      <c r="AB72" s="812"/>
      <c r="AC72" s="812"/>
      <c r="AD72" s="812"/>
      <c r="AE72" s="812"/>
      <c r="AF72" s="812">
        <v>7</v>
      </c>
      <c r="AG72" s="812"/>
      <c r="AH72" s="812"/>
      <c r="AI72" s="812"/>
      <c r="AJ72" s="812"/>
      <c r="AK72" s="812" t="s">
        <v>357</v>
      </c>
      <c r="AL72" s="812"/>
      <c r="AM72" s="812"/>
      <c r="AN72" s="812"/>
      <c r="AO72" s="812"/>
      <c r="AP72" s="812" t="s">
        <v>357</v>
      </c>
      <c r="AQ72" s="812"/>
      <c r="AR72" s="812"/>
      <c r="AS72" s="812"/>
      <c r="AT72" s="812"/>
      <c r="AU72" s="812" t="s">
        <v>357</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362</v>
      </c>
      <c r="C73" s="855"/>
      <c r="D73" s="855"/>
      <c r="E73" s="855"/>
      <c r="F73" s="855"/>
      <c r="G73" s="855"/>
      <c r="H73" s="855"/>
      <c r="I73" s="855"/>
      <c r="J73" s="855"/>
      <c r="K73" s="855"/>
      <c r="L73" s="855"/>
      <c r="M73" s="855"/>
      <c r="N73" s="855"/>
      <c r="O73" s="855"/>
      <c r="P73" s="856"/>
      <c r="Q73" s="857">
        <v>208949</v>
      </c>
      <c r="R73" s="812"/>
      <c r="S73" s="812"/>
      <c r="T73" s="812"/>
      <c r="U73" s="812"/>
      <c r="V73" s="812">
        <v>200190</v>
      </c>
      <c r="W73" s="812"/>
      <c r="X73" s="812"/>
      <c r="Y73" s="812"/>
      <c r="Z73" s="812"/>
      <c r="AA73" s="812">
        <v>8759</v>
      </c>
      <c r="AB73" s="812"/>
      <c r="AC73" s="812"/>
      <c r="AD73" s="812"/>
      <c r="AE73" s="812"/>
      <c r="AF73" s="812">
        <v>8759</v>
      </c>
      <c r="AG73" s="812"/>
      <c r="AH73" s="812"/>
      <c r="AI73" s="812"/>
      <c r="AJ73" s="812"/>
      <c r="AK73" s="812" t="s">
        <v>357</v>
      </c>
      <c r="AL73" s="812"/>
      <c r="AM73" s="812"/>
      <c r="AN73" s="812"/>
      <c r="AO73" s="812"/>
      <c r="AP73" s="812" t="s">
        <v>357</v>
      </c>
      <c r="AQ73" s="812"/>
      <c r="AR73" s="812"/>
      <c r="AS73" s="812"/>
      <c r="AT73" s="812"/>
      <c r="AU73" s="812" t="s">
        <v>357</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363</v>
      </c>
      <c r="C74" s="855"/>
      <c r="D74" s="855"/>
      <c r="E74" s="855"/>
      <c r="F74" s="855"/>
      <c r="G74" s="855"/>
      <c r="H74" s="855"/>
      <c r="I74" s="855"/>
      <c r="J74" s="855"/>
      <c r="K74" s="855"/>
      <c r="L74" s="855"/>
      <c r="M74" s="855"/>
      <c r="N74" s="855"/>
      <c r="O74" s="855"/>
      <c r="P74" s="856"/>
      <c r="Q74" s="857">
        <v>181</v>
      </c>
      <c r="R74" s="812"/>
      <c r="S74" s="812"/>
      <c r="T74" s="812"/>
      <c r="U74" s="812"/>
      <c r="V74" s="812">
        <v>108</v>
      </c>
      <c r="W74" s="812"/>
      <c r="X74" s="812"/>
      <c r="Y74" s="812"/>
      <c r="Z74" s="812"/>
      <c r="AA74" s="812">
        <v>74</v>
      </c>
      <c r="AB74" s="812"/>
      <c r="AC74" s="812"/>
      <c r="AD74" s="812"/>
      <c r="AE74" s="812"/>
      <c r="AF74" s="812">
        <v>74</v>
      </c>
      <c r="AG74" s="812"/>
      <c r="AH74" s="812"/>
      <c r="AI74" s="812"/>
      <c r="AJ74" s="812"/>
      <c r="AK74" s="812" t="s">
        <v>357</v>
      </c>
      <c r="AL74" s="812"/>
      <c r="AM74" s="812"/>
      <c r="AN74" s="812"/>
      <c r="AO74" s="812"/>
      <c r="AP74" s="812" t="s">
        <v>357</v>
      </c>
      <c r="AQ74" s="812"/>
      <c r="AR74" s="812"/>
      <c r="AS74" s="812"/>
      <c r="AT74" s="812"/>
      <c r="AU74" s="812" t="s">
        <v>357</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c r="C75" s="855"/>
      <c r="D75" s="855"/>
      <c r="E75" s="855"/>
      <c r="F75" s="855"/>
      <c r="G75" s="855"/>
      <c r="H75" s="855"/>
      <c r="I75" s="855"/>
      <c r="J75" s="855"/>
      <c r="K75" s="855"/>
      <c r="L75" s="855"/>
      <c r="M75" s="855"/>
      <c r="N75" s="855"/>
      <c r="O75" s="855"/>
      <c r="P75" s="856"/>
      <c r="Q75" s="860"/>
      <c r="R75" s="861"/>
      <c r="S75" s="861"/>
      <c r="T75" s="861"/>
      <c r="U75" s="811"/>
      <c r="V75" s="862"/>
      <c r="W75" s="861"/>
      <c r="X75" s="861"/>
      <c r="Y75" s="861"/>
      <c r="Z75" s="811"/>
      <c r="AA75" s="862"/>
      <c r="AB75" s="861"/>
      <c r="AC75" s="861"/>
      <c r="AD75" s="861"/>
      <c r="AE75" s="811"/>
      <c r="AF75" s="862"/>
      <c r="AG75" s="861"/>
      <c r="AH75" s="861"/>
      <c r="AI75" s="861"/>
      <c r="AJ75" s="811"/>
      <c r="AK75" s="862"/>
      <c r="AL75" s="861"/>
      <c r="AM75" s="861"/>
      <c r="AN75" s="861"/>
      <c r="AO75" s="811"/>
      <c r="AP75" s="862"/>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326</v>
      </c>
      <c r="B88" s="771" t="s">
        <v>364</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10526</v>
      </c>
      <c r="AG88" s="823"/>
      <c r="AH88" s="823"/>
      <c r="AI88" s="823"/>
      <c r="AJ88" s="823"/>
      <c r="AK88" s="820"/>
      <c r="AL88" s="820"/>
      <c r="AM88" s="820"/>
      <c r="AN88" s="820"/>
      <c r="AO88" s="820"/>
      <c r="AP88" s="823">
        <v>1732</v>
      </c>
      <c r="AQ88" s="823"/>
      <c r="AR88" s="823"/>
      <c r="AS88" s="823"/>
      <c r="AT88" s="823"/>
      <c r="AU88" s="823">
        <v>722</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771" t="s">
        <v>365</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70</v>
      </c>
      <c r="CS102" s="831"/>
      <c r="CT102" s="831"/>
      <c r="CU102" s="831"/>
      <c r="CV102" s="874"/>
      <c r="CW102" s="873" t="s">
        <v>320</v>
      </c>
      <c r="CX102" s="831"/>
      <c r="CY102" s="831"/>
      <c r="CZ102" s="831"/>
      <c r="DA102" s="874"/>
      <c r="DB102" s="873" t="s">
        <v>320</v>
      </c>
      <c r="DC102" s="831"/>
      <c r="DD102" s="831"/>
      <c r="DE102" s="831"/>
      <c r="DF102" s="874"/>
      <c r="DG102" s="873" t="s">
        <v>320</v>
      </c>
      <c r="DH102" s="831"/>
      <c r="DI102" s="831"/>
      <c r="DJ102" s="831"/>
      <c r="DK102" s="874"/>
      <c r="DL102" s="873">
        <v>4</v>
      </c>
      <c r="DM102" s="831"/>
      <c r="DN102" s="831"/>
      <c r="DO102" s="831"/>
      <c r="DP102" s="874"/>
      <c r="DQ102" s="873" t="s">
        <v>320</v>
      </c>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366</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367</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368</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369</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370</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371</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372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373</v>
      </c>
      <c r="AB109" s="876"/>
      <c r="AC109" s="876"/>
      <c r="AD109" s="876"/>
      <c r="AE109" s="877"/>
      <c r="AF109" s="875" t="s">
        <v>240</v>
      </c>
      <c r="AG109" s="876"/>
      <c r="AH109" s="876"/>
      <c r="AI109" s="876"/>
      <c r="AJ109" s="877"/>
      <c r="AK109" s="875" t="s">
        <v>239</v>
      </c>
      <c r="AL109" s="876"/>
      <c r="AM109" s="876"/>
      <c r="AN109" s="876"/>
      <c r="AO109" s="877"/>
      <c r="AP109" s="875" t="s">
        <v>374</v>
      </c>
      <c r="AQ109" s="876"/>
      <c r="AR109" s="876"/>
      <c r="AS109" s="876"/>
      <c r="AT109" s="878"/>
      <c r="AU109" s="895" t="s">
        <v>372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373</v>
      </c>
      <c r="BR109" s="876"/>
      <c r="BS109" s="876"/>
      <c r="BT109" s="876"/>
      <c r="BU109" s="877"/>
      <c r="BV109" s="875" t="s">
        <v>240</v>
      </c>
      <c r="BW109" s="876"/>
      <c r="BX109" s="876"/>
      <c r="BY109" s="876"/>
      <c r="BZ109" s="877"/>
      <c r="CA109" s="875" t="s">
        <v>239</v>
      </c>
      <c r="CB109" s="876"/>
      <c r="CC109" s="876"/>
      <c r="CD109" s="876"/>
      <c r="CE109" s="877"/>
      <c r="CF109" s="896" t="s">
        <v>374</v>
      </c>
      <c r="CG109" s="896"/>
      <c r="CH109" s="896"/>
      <c r="CI109" s="896"/>
      <c r="CJ109" s="896"/>
      <c r="CK109" s="875" t="s">
        <v>375</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373</v>
      </c>
      <c r="DH109" s="876"/>
      <c r="DI109" s="876"/>
      <c r="DJ109" s="876"/>
      <c r="DK109" s="877"/>
      <c r="DL109" s="875" t="s">
        <v>240</v>
      </c>
      <c r="DM109" s="876"/>
      <c r="DN109" s="876"/>
      <c r="DO109" s="876"/>
      <c r="DP109" s="877"/>
      <c r="DQ109" s="875" t="s">
        <v>239</v>
      </c>
      <c r="DR109" s="876"/>
      <c r="DS109" s="876"/>
      <c r="DT109" s="876"/>
      <c r="DU109" s="877"/>
      <c r="DV109" s="875" t="s">
        <v>374</v>
      </c>
      <c r="DW109" s="876"/>
      <c r="DX109" s="876"/>
      <c r="DY109" s="876"/>
      <c r="DZ109" s="878"/>
    </row>
    <row r="110" spans="1:131" s="104" customFormat="1" ht="26.25" customHeight="1" x14ac:dyDescent="0.15">
      <c r="A110" s="879" t="s">
        <v>376</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4844919</v>
      </c>
      <c r="AB110" s="883"/>
      <c r="AC110" s="883"/>
      <c r="AD110" s="883"/>
      <c r="AE110" s="884"/>
      <c r="AF110" s="885">
        <v>4711335</v>
      </c>
      <c r="AG110" s="883"/>
      <c r="AH110" s="883"/>
      <c r="AI110" s="883"/>
      <c r="AJ110" s="884"/>
      <c r="AK110" s="885">
        <v>4690359</v>
      </c>
      <c r="AL110" s="883"/>
      <c r="AM110" s="883"/>
      <c r="AN110" s="883"/>
      <c r="AO110" s="884"/>
      <c r="AP110" s="886">
        <v>22</v>
      </c>
      <c r="AQ110" s="887"/>
      <c r="AR110" s="887"/>
      <c r="AS110" s="887"/>
      <c r="AT110" s="888"/>
      <c r="AU110" s="889" t="s">
        <v>377</v>
      </c>
      <c r="AV110" s="890"/>
      <c r="AW110" s="890"/>
      <c r="AX110" s="890"/>
      <c r="AY110" s="890"/>
      <c r="AZ110" s="931" t="s">
        <v>378</v>
      </c>
      <c r="BA110" s="880"/>
      <c r="BB110" s="880"/>
      <c r="BC110" s="880"/>
      <c r="BD110" s="880"/>
      <c r="BE110" s="880"/>
      <c r="BF110" s="880"/>
      <c r="BG110" s="880"/>
      <c r="BH110" s="880"/>
      <c r="BI110" s="880"/>
      <c r="BJ110" s="880"/>
      <c r="BK110" s="880"/>
      <c r="BL110" s="880"/>
      <c r="BM110" s="880"/>
      <c r="BN110" s="880"/>
      <c r="BO110" s="880"/>
      <c r="BP110" s="881"/>
      <c r="BQ110" s="917">
        <v>33852058</v>
      </c>
      <c r="BR110" s="918"/>
      <c r="BS110" s="918"/>
      <c r="BT110" s="918"/>
      <c r="BU110" s="918"/>
      <c r="BV110" s="918">
        <v>33957144</v>
      </c>
      <c r="BW110" s="918"/>
      <c r="BX110" s="918"/>
      <c r="BY110" s="918"/>
      <c r="BZ110" s="918"/>
      <c r="CA110" s="918">
        <v>32942931</v>
      </c>
      <c r="CB110" s="918"/>
      <c r="CC110" s="918"/>
      <c r="CD110" s="918"/>
      <c r="CE110" s="918"/>
      <c r="CF110" s="932">
        <v>154.5</v>
      </c>
      <c r="CG110" s="933"/>
      <c r="CH110" s="933"/>
      <c r="CI110" s="933"/>
      <c r="CJ110" s="933"/>
      <c r="CK110" s="934" t="s">
        <v>379</v>
      </c>
      <c r="CL110" s="935"/>
      <c r="CM110" s="914" t="s">
        <v>380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328</v>
      </c>
      <c r="DH110" s="918"/>
      <c r="DI110" s="918"/>
      <c r="DJ110" s="918"/>
      <c r="DK110" s="918"/>
      <c r="DL110" s="918" t="s">
        <v>328</v>
      </c>
      <c r="DM110" s="918"/>
      <c r="DN110" s="918"/>
      <c r="DO110" s="918"/>
      <c r="DP110" s="918"/>
      <c r="DQ110" s="918" t="s">
        <v>328</v>
      </c>
      <c r="DR110" s="918"/>
      <c r="DS110" s="918"/>
      <c r="DT110" s="918"/>
      <c r="DU110" s="918"/>
      <c r="DV110" s="919" t="s">
        <v>328</v>
      </c>
      <c r="DW110" s="919"/>
      <c r="DX110" s="919"/>
      <c r="DY110" s="919"/>
      <c r="DZ110" s="920"/>
    </row>
    <row r="111" spans="1:131" s="104" customFormat="1" ht="26.25" customHeight="1" x14ac:dyDescent="0.15">
      <c r="A111" s="921" t="s">
        <v>381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328</v>
      </c>
      <c r="AB111" s="925"/>
      <c r="AC111" s="925"/>
      <c r="AD111" s="925"/>
      <c r="AE111" s="926"/>
      <c r="AF111" s="927" t="s">
        <v>328</v>
      </c>
      <c r="AG111" s="925"/>
      <c r="AH111" s="925"/>
      <c r="AI111" s="925"/>
      <c r="AJ111" s="926"/>
      <c r="AK111" s="927" t="s">
        <v>328</v>
      </c>
      <c r="AL111" s="925"/>
      <c r="AM111" s="925"/>
      <c r="AN111" s="925"/>
      <c r="AO111" s="926"/>
      <c r="AP111" s="928" t="s">
        <v>328</v>
      </c>
      <c r="AQ111" s="929"/>
      <c r="AR111" s="929"/>
      <c r="AS111" s="929"/>
      <c r="AT111" s="930"/>
      <c r="AU111" s="891"/>
      <c r="AV111" s="892"/>
      <c r="AW111" s="892"/>
      <c r="AX111" s="892"/>
      <c r="AY111" s="892"/>
      <c r="AZ111" s="940" t="s">
        <v>382</v>
      </c>
      <c r="BA111" s="941"/>
      <c r="BB111" s="941"/>
      <c r="BC111" s="941"/>
      <c r="BD111" s="941"/>
      <c r="BE111" s="941"/>
      <c r="BF111" s="941"/>
      <c r="BG111" s="941"/>
      <c r="BH111" s="941"/>
      <c r="BI111" s="941"/>
      <c r="BJ111" s="941"/>
      <c r="BK111" s="941"/>
      <c r="BL111" s="941"/>
      <c r="BM111" s="941"/>
      <c r="BN111" s="941"/>
      <c r="BO111" s="941"/>
      <c r="BP111" s="942"/>
      <c r="BQ111" s="910">
        <v>158825</v>
      </c>
      <c r="BR111" s="911"/>
      <c r="BS111" s="911"/>
      <c r="BT111" s="911"/>
      <c r="BU111" s="911"/>
      <c r="BV111" s="911">
        <v>123531</v>
      </c>
      <c r="BW111" s="911"/>
      <c r="BX111" s="911"/>
      <c r="BY111" s="911"/>
      <c r="BZ111" s="911"/>
      <c r="CA111" s="911">
        <v>88237</v>
      </c>
      <c r="CB111" s="911"/>
      <c r="CC111" s="911"/>
      <c r="CD111" s="911"/>
      <c r="CE111" s="911"/>
      <c r="CF111" s="905">
        <v>0.4</v>
      </c>
      <c r="CG111" s="906"/>
      <c r="CH111" s="906"/>
      <c r="CI111" s="906"/>
      <c r="CJ111" s="906"/>
      <c r="CK111" s="936"/>
      <c r="CL111" s="937"/>
      <c r="CM111" s="907" t="s">
        <v>383</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328</v>
      </c>
      <c r="DH111" s="911"/>
      <c r="DI111" s="911"/>
      <c r="DJ111" s="911"/>
      <c r="DK111" s="911"/>
      <c r="DL111" s="911" t="s">
        <v>328</v>
      </c>
      <c r="DM111" s="911"/>
      <c r="DN111" s="911"/>
      <c r="DO111" s="911"/>
      <c r="DP111" s="911"/>
      <c r="DQ111" s="911" t="s">
        <v>328</v>
      </c>
      <c r="DR111" s="911"/>
      <c r="DS111" s="911"/>
      <c r="DT111" s="911"/>
      <c r="DU111" s="911"/>
      <c r="DV111" s="912" t="s">
        <v>328</v>
      </c>
      <c r="DW111" s="912"/>
      <c r="DX111" s="912"/>
      <c r="DY111" s="912"/>
      <c r="DZ111" s="913"/>
    </row>
    <row r="112" spans="1:131" s="104" customFormat="1" ht="26.25" customHeight="1" x14ac:dyDescent="0.15">
      <c r="A112" s="943" t="s">
        <v>384</v>
      </c>
      <c r="B112" s="944"/>
      <c r="C112" s="941" t="s">
        <v>385</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328</v>
      </c>
      <c r="AB112" s="950"/>
      <c r="AC112" s="950"/>
      <c r="AD112" s="950"/>
      <c r="AE112" s="951"/>
      <c r="AF112" s="952" t="s">
        <v>328</v>
      </c>
      <c r="AG112" s="950"/>
      <c r="AH112" s="950"/>
      <c r="AI112" s="950"/>
      <c r="AJ112" s="951"/>
      <c r="AK112" s="952" t="s">
        <v>328</v>
      </c>
      <c r="AL112" s="950"/>
      <c r="AM112" s="950"/>
      <c r="AN112" s="950"/>
      <c r="AO112" s="951"/>
      <c r="AP112" s="953" t="s">
        <v>328</v>
      </c>
      <c r="AQ112" s="954"/>
      <c r="AR112" s="954"/>
      <c r="AS112" s="954"/>
      <c r="AT112" s="955"/>
      <c r="AU112" s="891"/>
      <c r="AV112" s="892"/>
      <c r="AW112" s="892"/>
      <c r="AX112" s="892"/>
      <c r="AY112" s="892"/>
      <c r="AZ112" s="940" t="s">
        <v>386</v>
      </c>
      <c r="BA112" s="941"/>
      <c r="BB112" s="941"/>
      <c r="BC112" s="941"/>
      <c r="BD112" s="941"/>
      <c r="BE112" s="941"/>
      <c r="BF112" s="941"/>
      <c r="BG112" s="941"/>
      <c r="BH112" s="941"/>
      <c r="BI112" s="941"/>
      <c r="BJ112" s="941"/>
      <c r="BK112" s="941"/>
      <c r="BL112" s="941"/>
      <c r="BM112" s="941"/>
      <c r="BN112" s="941"/>
      <c r="BO112" s="941"/>
      <c r="BP112" s="942"/>
      <c r="BQ112" s="910">
        <v>18204670</v>
      </c>
      <c r="BR112" s="911"/>
      <c r="BS112" s="911"/>
      <c r="BT112" s="911"/>
      <c r="BU112" s="911"/>
      <c r="BV112" s="911">
        <v>16712312</v>
      </c>
      <c r="BW112" s="911"/>
      <c r="BX112" s="911"/>
      <c r="BY112" s="911"/>
      <c r="BZ112" s="911"/>
      <c r="CA112" s="911">
        <v>14813696</v>
      </c>
      <c r="CB112" s="911"/>
      <c r="CC112" s="911"/>
      <c r="CD112" s="911"/>
      <c r="CE112" s="911"/>
      <c r="CF112" s="905">
        <v>69.5</v>
      </c>
      <c r="CG112" s="906"/>
      <c r="CH112" s="906"/>
      <c r="CI112" s="906"/>
      <c r="CJ112" s="906"/>
      <c r="CK112" s="936"/>
      <c r="CL112" s="937"/>
      <c r="CM112" s="907" t="s">
        <v>387</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328</v>
      </c>
      <c r="DH112" s="911"/>
      <c r="DI112" s="911"/>
      <c r="DJ112" s="911"/>
      <c r="DK112" s="911"/>
      <c r="DL112" s="911" t="s">
        <v>328</v>
      </c>
      <c r="DM112" s="911"/>
      <c r="DN112" s="911"/>
      <c r="DO112" s="911"/>
      <c r="DP112" s="911"/>
      <c r="DQ112" s="911" t="s">
        <v>328</v>
      </c>
      <c r="DR112" s="911"/>
      <c r="DS112" s="911"/>
      <c r="DT112" s="911"/>
      <c r="DU112" s="911"/>
      <c r="DV112" s="912" t="s">
        <v>328</v>
      </c>
      <c r="DW112" s="912"/>
      <c r="DX112" s="912"/>
      <c r="DY112" s="912"/>
      <c r="DZ112" s="913"/>
    </row>
    <row r="113" spans="1:130" s="104" customFormat="1" ht="26.25" customHeight="1" x14ac:dyDescent="0.15">
      <c r="A113" s="945"/>
      <c r="B113" s="946"/>
      <c r="C113" s="941" t="s">
        <v>388</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1773101</v>
      </c>
      <c r="AB113" s="925"/>
      <c r="AC113" s="925"/>
      <c r="AD113" s="925"/>
      <c r="AE113" s="926"/>
      <c r="AF113" s="927">
        <v>1650984</v>
      </c>
      <c r="AG113" s="925"/>
      <c r="AH113" s="925"/>
      <c r="AI113" s="925"/>
      <c r="AJ113" s="926"/>
      <c r="AK113" s="927">
        <v>1597576</v>
      </c>
      <c r="AL113" s="925"/>
      <c r="AM113" s="925"/>
      <c r="AN113" s="925"/>
      <c r="AO113" s="926"/>
      <c r="AP113" s="928">
        <v>7.5</v>
      </c>
      <c r="AQ113" s="929"/>
      <c r="AR113" s="929"/>
      <c r="AS113" s="929"/>
      <c r="AT113" s="930"/>
      <c r="AU113" s="891"/>
      <c r="AV113" s="892"/>
      <c r="AW113" s="892"/>
      <c r="AX113" s="892"/>
      <c r="AY113" s="892"/>
      <c r="AZ113" s="940" t="s">
        <v>389</v>
      </c>
      <c r="BA113" s="941"/>
      <c r="BB113" s="941"/>
      <c r="BC113" s="941"/>
      <c r="BD113" s="941"/>
      <c r="BE113" s="941"/>
      <c r="BF113" s="941"/>
      <c r="BG113" s="941"/>
      <c r="BH113" s="941"/>
      <c r="BI113" s="941"/>
      <c r="BJ113" s="941"/>
      <c r="BK113" s="941"/>
      <c r="BL113" s="941"/>
      <c r="BM113" s="941"/>
      <c r="BN113" s="941"/>
      <c r="BO113" s="941"/>
      <c r="BP113" s="942"/>
      <c r="BQ113" s="910">
        <v>626996</v>
      </c>
      <c r="BR113" s="911"/>
      <c r="BS113" s="911"/>
      <c r="BT113" s="911"/>
      <c r="BU113" s="911"/>
      <c r="BV113" s="911">
        <v>606777</v>
      </c>
      <c r="BW113" s="911"/>
      <c r="BX113" s="911"/>
      <c r="BY113" s="911"/>
      <c r="BZ113" s="911"/>
      <c r="CA113" s="911">
        <v>721580</v>
      </c>
      <c r="CB113" s="911"/>
      <c r="CC113" s="911"/>
      <c r="CD113" s="911"/>
      <c r="CE113" s="911"/>
      <c r="CF113" s="905">
        <v>3.4</v>
      </c>
      <c r="CG113" s="906"/>
      <c r="CH113" s="906"/>
      <c r="CI113" s="906"/>
      <c r="CJ113" s="906"/>
      <c r="CK113" s="936"/>
      <c r="CL113" s="937"/>
      <c r="CM113" s="907" t="s">
        <v>390</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328</v>
      </c>
      <c r="DH113" s="950"/>
      <c r="DI113" s="950"/>
      <c r="DJ113" s="950"/>
      <c r="DK113" s="951"/>
      <c r="DL113" s="952" t="s">
        <v>328</v>
      </c>
      <c r="DM113" s="950"/>
      <c r="DN113" s="950"/>
      <c r="DO113" s="950"/>
      <c r="DP113" s="951"/>
      <c r="DQ113" s="952" t="s">
        <v>328</v>
      </c>
      <c r="DR113" s="950"/>
      <c r="DS113" s="950"/>
      <c r="DT113" s="950"/>
      <c r="DU113" s="951"/>
      <c r="DV113" s="953" t="s">
        <v>328</v>
      </c>
      <c r="DW113" s="954"/>
      <c r="DX113" s="954"/>
      <c r="DY113" s="954"/>
      <c r="DZ113" s="955"/>
    </row>
    <row r="114" spans="1:130" s="104" customFormat="1" ht="26.25" customHeight="1" x14ac:dyDescent="0.15">
      <c r="A114" s="945"/>
      <c r="B114" s="946"/>
      <c r="C114" s="941" t="s">
        <v>391</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53271</v>
      </c>
      <c r="AB114" s="950"/>
      <c r="AC114" s="950"/>
      <c r="AD114" s="950"/>
      <c r="AE114" s="951"/>
      <c r="AF114" s="952">
        <v>73138</v>
      </c>
      <c r="AG114" s="950"/>
      <c r="AH114" s="950"/>
      <c r="AI114" s="950"/>
      <c r="AJ114" s="951"/>
      <c r="AK114" s="952">
        <v>91728</v>
      </c>
      <c r="AL114" s="950"/>
      <c r="AM114" s="950"/>
      <c r="AN114" s="950"/>
      <c r="AO114" s="951"/>
      <c r="AP114" s="953">
        <v>0.4</v>
      </c>
      <c r="AQ114" s="954"/>
      <c r="AR114" s="954"/>
      <c r="AS114" s="954"/>
      <c r="AT114" s="955"/>
      <c r="AU114" s="891"/>
      <c r="AV114" s="892"/>
      <c r="AW114" s="892"/>
      <c r="AX114" s="892"/>
      <c r="AY114" s="892"/>
      <c r="AZ114" s="940" t="s">
        <v>392</v>
      </c>
      <c r="BA114" s="941"/>
      <c r="BB114" s="941"/>
      <c r="BC114" s="941"/>
      <c r="BD114" s="941"/>
      <c r="BE114" s="941"/>
      <c r="BF114" s="941"/>
      <c r="BG114" s="941"/>
      <c r="BH114" s="941"/>
      <c r="BI114" s="941"/>
      <c r="BJ114" s="941"/>
      <c r="BK114" s="941"/>
      <c r="BL114" s="941"/>
      <c r="BM114" s="941"/>
      <c r="BN114" s="941"/>
      <c r="BO114" s="941"/>
      <c r="BP114" s="942"/>
      <c r="BQ114" s="910">
        <v>5245498</v>
      </c>
      <c r="BR114" s="911"/>
      <c r="BS114" s="911"/>
      <c r="BT114" s="911"/>
      <c r="BU114" s="911"/>
      <c r="BV114" s="911">
        <v>5343739</v>
      </c>
      <c r="BW114" s="911"/>
      <c r="BX114" s="911"/>
      <c r="BY114" s="911"/>
      <c r="BZ114" s="911"/>
      <c r="CA114" s="911">
        <v>5225676</v>
      </c>
      <c r="CB114" s="911"/>
      <c r="CC114" s="911"/>
      <c r="CD114" s="911"/>
      <c r="CE114" s="911"/>
      <c r="CF114" s="905">
        <v>24.5</v>
      </c>
      <c r="CG114" s="906"/>
      <c r="CH114" s="906"/>
      <c r="CI114" s="906"/>
      <c r="CJ114" s="906"/>
      <c r="CK114" s="936"/>
      <c r="CL114" s="937"/>
      <c r="CM114" s="907" t="s">
        <v>393</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328</v>
      </c>
      <c r="DH114" s="950"/>
      <c r="DI114" s="950"/>
      <c r="DJ114" s="950"/>
      <c r="DK114" s="951"/>
      <c r="DL114" s="952" t="s">
        <v>328</v>
      </c>
      <c r="DM114" s="950"/>
      <c r="DN114" s="950"/>
      <c r="DO114" s="950"/>
      <c r="DP114" s="951"/>
      <c r="DQ114" s="952" t="s">
        <v>328</v>
      </c>
      <c r="DR114" s="950"/>
      <c r="DS114" s="950"/>
      <c r="DT114" s="950"/>
      <c r="DU114" s="951"/>
      <c r="DV114" s="953" t="s">
        <v>328</v>
      </c>
      <c r="DW114" s="954"/>
      <c r="DX114" s="954"/>
      <c r="DY114" s="954"/>
      <c r="DZ114" s="955"/>
    </row>
    <row r="115" spans="1:130" s="104" customFormat="1" ht="26.25" customHeight="1" x14ac:dyDescent="0.15">
      <c r="A115" s="945"/>
      <c r="B115" s="946"/>
      <c r="C115" s="941" t="s">
        <v>394</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39437</v>
      </c>
      <c r="AB115" s="925"/>
      <c r="AC115" s="925"/>
      <c r="AD115" s="925"/>
      <c r="AE115" s="926"/>
      <c r="AF115" s="927">
        <v>38541</v>
      </c>
      <c r="AG115" s="925"/>
      <c r="AH115" s="925"/>
      <c r="AI115" s="925"/>
      <c r="AJ115" s="926"/>
      <c r="AK115" s="927">
        <v>37760</v>
      </c>
      <c r="AL115" s="925"/>
      <c r="AM115" s="925"/>
      <c r="AN115" s="925"/>
      <c r="AO115" s="926"/>
      <c r="AP115" s="928">
        <v>0.2</v>
      </c>
      <c r="AQ115" s="929"/>
      <c r="AR115" s="929"/>
      <c r="AS115" s="929"/>
      <c r="AT115" s="930"/>
      <c r="AU115" s="891"/>
      <c r="AV115" s="892"/>
      <c r="AW115" s="892"/>
      <c r="AX115" s="892"/>
      <c r="AY115" s="892"/>
      <c r="AZ115" s="940" t="s">
        <v>395</v>
      </c>
      <c r="BA115" s="941"/>
      <c r="BB115" s="941"/>
      <c r="BC115" s="941"/>
      <c r="BD115" s="941"/>
      <c r="BE115" s="941"/>
      <c r="BF115" s="941"/>
      <c r="BG115" s="941"/>
      <c r="BH115" s="941"/>
      <c r="BI115" s="941"/>
      <c r="BJ115" s="941"/>
      <c r="BK115" s="941"/>
      <c r="BL115" s="941"/>
      <c r="BM115" s="941"/>
      <c r="BN115" s="941"/>
      <c r="BO115" s="941"/>
      <c r="BP115" s="942"/>
      <c r="BQ115" s="910">
        <v>8053</v>
      </c>
      <c r="BR115" s="911"/>
      <c r="BS115" s="911"/>
      <c r="BT115" s="911"/>
      <c r="BU115" s="911"/>
      <c r="BV115" s="911">
        <v>32806</v>
      </c>
      <c r="BW115" s="911"/>
      <c r="BX115" s="911"/>
      <c r="BY115" s="911"/>
      <c r="BZ115" s="911"/>
      <c r="CA115" s="911" t="s">
        <v>328</v>
      </c>
      <c r="CB115" s="911"/>
      <c r="CC115" s="911"/>
      <c r="CD115" s="911"/>
      <c r="CE115" s="911"/>
      <c r="CF115" s="905" t="s">
        <v>328</v>
      </c>
      <c r="CG115" s="906"/>
      <c r="CH115" s="906"/>
      <c r="CI115" s="906"/>
      <c r="CJ115" s="906"/>
      <c r="CK115" s="936"/>
      <c r="CL115" s="937"/>
      <c r="CM115" s="940" t="s">
        <v>396</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328</v>
      </c>
      <c r="DH115" s="950"/>
      <c r="DI115" s="950"/>
      <c r="DJ115" s="950"/>
      <c r="DK115" s="951"/>
      <c r="DL115" s="952" t="s">
        <v>328</v>
      </c>
      <c r="DM115" s="950"/>
      <c r="DN115" s="950"/>
      <c r="DO115" s="950"/>
      <c r="DP115" s="951"/>
      <c r="DQ115" s="952" t="s">
        <v>328</v>
      </c>
      <c r="DR115" s="950"/>
      <c r="DS115" s="950"/>
      <c r="DT115" s="950"/>
      <c r="DU115" s="951"/>
      <c r="DV115" s="953" t="s">
        <v>328</v>
      </c>
      <c r="DW115" s="954"/>
      <c r="DX115" s="954"/>
      <c r="DY115" s="954"/>
      <c r="DZ115" s="955"/>
    </row>
    <row r="116" spans="1:130" s="104" customFormat="1" ht="26.25" customHeight="1" x14ac:dyDescent="0.15">
      <c r="A116" s="947"/>
      <c r="B116" s="948"/>
      <c r="C116" s="956" t="s">
        <v>397</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328</v>
      </c>
      <c r="AB116" s="950"/>
      <c r="AC116" s="950"/>
      <c r="AD116" s="950"/>
      <c r="AE116" s="951"/>
      <c r="AF116" s="952" t="s">
        <v>328</v>
      </c>
      <c r="AG116" s="950"/>
      <c r="AH116" s="950"/>
      <c r="AI116" s="950"/>
      <c r="AJ116" s="951"/>
      <c r="AK116" s="952" t="s">
        <v>328</v>
      </c>
      <c r="AL116" s="950"/>
      <c r="AM116" s="950"/>
      <c r="AN116" s="950"/>
      <c r="AO116" s="951"/>
      <c r="AP116" s="953" t="s">
        <v>328</v>
      </c>
      <c r="AQ116" s="954"/>
      <c r="AR116" s="954"/>
      <c r="AS116" s="954"/>
      <c r="AT116" s="955"/>
      <c r="AU116" s="891"/>
      <c r="AV116" s="892"/>
      <c r="AW116" s="892"/>
      <c r="AX116" s="892"/>
      <c r="AY116" s="892"/>
      <c r="AZ116" s="958" t="s">
        <v>398</v>
      </c>
      <c r="BA116" s="959"/>
      <c r="BB116" s="959"/>
      <c r="BC116" s="959"/>
      <c r="BD116" s="959"/>
      <c r="BE116" s="959"/>
      <c r="BF116" s="959"/>
      <c r="BG116" s="959"/>
      <c r="BH116" s="959"/>
      <c r="BI116" s="959"/>
      <c r="BJ116" s="959"/>
      <c r="BK116" s="959"/>
      <c r="BL116" s="959"/>
      <c r="BM116" s="959"/>
      <c r="BN116" s="959"/>
      <c r="BO116" s="959"/>
      <c r="BP116" s="960"/>
      <c r="BQ116" s="910" t="s">
        <v>328</v>
      </c>
      <c r="BR116" s="911"/>
      <c r="BS116" s="911"/>
      <c r="BT116" s="911"/>
      <c r="BU116" s="911"/>
      <c r="BV116" s="911" t="s">
        <v>328</v>
      </c>
      <c r="BW116" s="911"/>
      <c r="BX116" s="911"/>
      <c r="BY116" s="911"/>
      <c r="BZ116" s="911"/>
      <c r="CA116" s="911" t="s">
        <v>328</v>
      </c>
      <c r="CB116" s="911"/>
      <c r="CC116" s="911"/>
      <c r="CD116" s="911"/>
      <c r="CE116" s="911"/>
      <c r="CF116" s="905" t="s">
        <v>328</v>
      </c>
      <c r="CG116" s="906"/>
      <c r="CH116" s="906"/>
      <c r="CI116" s="906"/>
      <c r="CJ116" s="906"/>
      <c r="CK116" s="936"/>
      <c r="CL116" s="937"/>
      <c r="CM116" s="907" t="s">
        <v>399</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v>158825</v>
      </c>
      <c r="DH116" s="950"/>
      <c r="DI116" s="950"/>
      <c r="DJ116" s="950"/>
      <c r="DK116" s="951"/>
      <c r="DL116" s="952">
        <v>123531</v>
      </c>
      <c r="DM116" s="950"/>
      <c r="DN116" s="950"/>
      <c r="DO116" s="950"/>
      <c r="DP116" s="951"/>
      <c r="DQ116" s="952">
        <v>88237</v>
      </c>
      <c r="DR116" s="950"/>
      <c r="DS116" s="950"/>
      <c r="DT116" s="950"/>
      <c r="DU116" s="951"/>
      <c r="DV116" s="953">
        <v>0.4</v>
      </c>
      <c r="DW116" s="954"/>
      <c r="DX116" s="954"/>
      <c r="DY116" s="954"/>
      <c r="DZ116" s="955"/>
    </row>
    <row r="117" spans="1:130" s="104" customFormat="1" ht="26.25" customHeight="1" x14ac:dyDescent="0.15">
      <c r="A117" s="895" t="s">
        <v>123</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400</v>
      </c>
      <c r="Z117" s="877"/>
      <c r="AA117" s="967">
        <v>6710728</v>
      </c>
      <c r="AB117" s="968"/>
      <c r="AC117" s="968"/>
      <c r="AD117" s="968"/>
      <c r="AE117" s="969"/>
      <c r="AF117" s="970">
        <v>6473998</v>
      </c>
      <c r="AG117" s="968"/>
      <c r="AH117" s="968"/>
      <c r="AI117" s="968"/>
      <c r="AJ117" s="969"/>
      <c r="AK117" s="970">
        <v>6417423</v>
      </c>
      <c r="AL117" s="968"/>
      <c r="AM117" s="968"/>
      <c r="AN117" s="968"/>
      <c r="AO117" s="969"/>
      <c r="AP117" s="971"/>
      <c r="AQ117" s="972"/>
      <c r="AR117" s="972"/>
      <c r="AS117" s="972"/>
      <c r="AT117" s="973"/>
      <c r="AU117" s="891"/>
      <c r="AV117" s="892"/>
      <c r="AW117" s="892"/>
      <c r="AX117" s="892"/>
      <c r="AY117" s="892"/>
      <c r="AZ117" s="958" t="s">
        <v>401</v>
      </c>
      <c r="BA117" s="959"/>
      <c r="BB117" s="959"/>
      <c r="BC117" s="959"/>
      <c r="BD117" s="959"/>
      <c r="BE117" s="959"/>
      <c r="BF117" s="959"/>
      <c r="BG117" s="959"/>
      <c r="BH117" s="959"/>
      <c r="BI117" s="959"/>
      <c r="BJ117" s="959"/>
      <c r="BK117" s="959"/>
      <c r="BL117" s="959"/>
      <c r="BM117" s="959"/>
      <c r="BN117" s="959"/>
      <c r="BO117" s="959"/>
      <c r="BP117" s="960"/>
      <c r="BQ117" s="910" t="s">
        <v>328</v>
      </c>
      <c r="BR117" s="911"/>
      <c r="BS117" s="911"/>
      <c r="BT117" s="911"/>
      <c r="BU117" s="911"/>
      <c r="BV117" s="911" t="s">
        <v>328</v>
      </c>
      <c r="BW117" s="911"/>
      <c r="BX117" s="911"/>
      <c r="BY117" s="911"/>
      <c r="BZ117" s="911"/>
      <c r="CA117" s="911" t="s">
        <v>328</v>
      </c>
      <c r="CB117" s="911"/>
      <c r="CC117" s="911"/>
      <c r="CD117" s="911"/>
      <c r="CE117" s="911"/>
      <c r="CF117" s="905" t="s">
        <v>328</v>
      </c>
      <c r="CG117" s="906"/>
      <c r="CH117" s="906"/>
      <c r="CI117" s="906"/>
      <c r="CJ117" s="906"/>
      <c r="CK117" s="936"/>
      <c r="CL117" s="937"/>
      <c r="CM117" s="907" t="s">
        <v>402</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328</v>
      </c>
      <c r="DH117" s="950"/>
      <c r="DI117" s="950"/>
      <c r="DJ117" s="950"/>
      <c r="DK117" s="951"/>
      <c r="DL117" s="952" t="s">
        <v>328</v>
      </c>
      <c r="DM117" s="950"/>
      <c r="DN117" s="950"/>
      <c r="DO117" s="950"/>
      <c r="DP117" s="951"/>
      <c r="DQ117" s="952" t="s">
        <v>328</v>
      </c>
      <c r="DR117" s="950"/>
      <c r="DS117" s="950"/>
      <c r="DT117" s="950"/>
      <c r="DU117" s="951"/>
      <c r="DV117" s="953" t="s">
        <v>328</v>
      </c>
      <c r="DW117" s="954"/>
      <c r="DX117" s="954"/>
      <c r="DY117" s="954"/>
      <c r="DZ117" s="955"/>
    </row>
    <row r="118" spans="1:130" s="104" customFormat="1" ht="26.25" customHeight="1" x14ac:dyDescent="0.15">
      <c r="A118" s="895" t="s">
        <v>375</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373</v>
      </c>
      <c r="AB118" s="876"/>
      <c r="AC118" s="876"/>
      <c r="AD118" s="876"/>
      <c r="AE118" s="877"/>
      <c r="AF118" s="875" t="s">
        <v>240</v>
      </c>
      <c r="AG118" s="876"/>
      <c r="AH118" s="876"/>
      <c r="AI118" s="876"/>
      <c r="AJ118" s="877"/>
      <c r="AK118" s="875" t="s">
        <v>239</v>
      </c>
      <c r="AL118" s="876"/>
      <c r="AM118" s="876"/>
      <c r="AN118" s="876"/>
      <c r="AO118" s="877"/>
      <c r="AP118" s="962" t="s">
        <v>374</v>
      </c>
      <c r="AQ118" s="963"/>
      <c r="AR118" s="963"/>
      <c r="AS118" s="963"/>
      <c r="AT118" s="964"/>
      <c r="AU118" s="891"/>
      <c r="AV118" s="892"/>
      <c r="AW118" s="892"/>
      <c r="AX118" s="892"/>
      <c r="AY118" s="892"/>
      <c r="AZ118" s="965" t="s">
        <v>403</v>
      </c>
      <c r="BA118" s="956"/>
      <c r="BB118" s="956"/>
      <c r="BC118" s="956"/>
      <c r="BD118" s="956"/>
      <c r="BE118" s="956"/>
      <c r="BF118" s="956"/>
      <c r="BG118" s="956"/>
      <c r="BH118" s="956"/>
      <c r="BI118" s="956"/>
      <c r="BJ118" s="956"/>
      <c r="BK118" s="956"/>
      <c r="BL118" s="956"/>
      <c r="BM118" s="956"/>
      <c r="BN118" s="956"/>
      <c r="BO118" s="956"/>
      <c r="BP118" s="957"/>
      <c r="BQ118" s="988" t="s">
        <v>328</v>
      </c>
      <c r="BR118" s="989"/>
      <c r="BS118" s="989"/>
      <c r="BT118" s="989"/>
      <c r="BU118" s="989"/>
      <c r="BV118" s="989" t="s">
        <v>328</v>
      </c>
      <c r="BW118" s="989"/>
      <c r="BX118" s="989"/>
      <c r="BY118" s="989"/>
      <c r="BZ118" s="989"/>
      <c r="CA118" s="989" t="s">
        <v>328</v>
      </c>
      <c r="CB118" s="989"/>
      <c r="CC118" s="989"/>
      <c r="CD118" s="989"/>
      <c r="CE118" s="989"/>
      <c r="CF118" s="905" t="s">
        <v>328</v>
      </c>
      <c r="CG118" s="906"/>
      <c r="CH118" s="906"/>
      <c r="CI118" s="906"/>
      <c r="CJ118" s="906"/>
      <c r="CK118" s="936"/>
      <c r="CL118" s="937"/>
      <c r="CM118" s="907" t="s">
        <v>404</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328</v>
      </c>
      <c r="DH118" s="950"/>
      <c r="DI118" s="950"/>
      <c r="DJ118" s="950"/>
      <c r="DK118" s="951"/>
      <c r="DL118" s="952" t="s">
        <v>328</v>
      </c>
      <c r="DM118" s="950"/>
      <c r="DN118" s="950"/>
      <c r="DO118" s="950"/>
      <c r="DP118" s="951"/>
      <c r="DQ118" s="952" t="s">
        <v>328</v>
      </c>
      <c r="DR118" s="950"/>
      <c r="DS118" s="950"/>
      <c r="DT118" s="950"/>
      <c r="DU118" s="951"/>
      <c r="DV118" s="953" t="s">
        <v>328</v>
      </c>
      <c r="DW118" s="954"/>
      <c r="DX118" s="954"/>
      <c r="DY118" s="954"/>
      <c r="DZ118" s="955"/>
    </row>
    <row r="119" spans="1:130" s="104" customFormat="1" ht="26.25" customHeight="1" x14ac:dyDescent="0.15">
      <c r="A119" s="1055" t="s">
        <v>379</v>
      </c>
      <c r="B119" s="935"/>
      <c r="C119" s="914" t="s">
        <v>380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328</v>
      </c>
      <c r="AB119" s="883"/>
      <c r="AC119" s="883"/>
      <c r="AD119" s="883"/>
      <c r="AE119" s="884"/>
      <c r="AF119" s="885" t="s">
        <v>328</v>
      </c>
      <c r="AG119" s="883"/>
      <c r="AH119" s="883"/>
      <c r="AI119" s="883"/>
      <c r="AJ119" s="884"/>
      <c r="AK119" s="885" t="s">
        <v>328</v>
      </c>
      <c r="AL119" s="883"/>
      <c r="AM119" s="883"/>
      <c r="AN119" s="883"/>
      <c r="AO119" s="884"/>
      <c r="AP119" s="886" t="s">
        <v>328</v>
      </c>
      <c r="AQ119" s="887"/>
      <c r="AR119" s="887"/>
      <c r="AS119" s="887"/>
      <c r="AT119" s="888"/>
      <c r="AU119" s="893"/>
      <c r="AV119" s="894"/>
      <c r="AW119" s="894"/>
      <c r="AX119" s="894"/>
      <c r="AY119" s="894"/>
      <c r="AZ119" s="135" t="s">
        <v>123</v>
      </c>
      <c r="BA119" s="135"/>
      <c r="BB119" s="135"/>
      <c r="BC119" s="135"/>
      <c r="BD119" s="135"/>
      <c r="BE119" s="135"/>
      <c r="BF119" s="135"/>
      <c r="BG119" s="135"/>
      <c r="BH119" s="135"/>
      <c r="BI119" s="135"/>
      <c r="BJ119" s="135"/>
      <c r="BK119" s="135"/>
      <c r="BL119" s="135"/>
      <c r="BM119" s="135"/>
      <c r="BN119" s="135"/>
      <c r="BO119" s="966" t="s">
        <v>405</v>
      </c>
      <c r="BP119" s="997"/>
      <c r="BQ119" s="988">
        <v>58096100</v>
      </c>
      <c r="BR119" s="989"/>
      <c r="BS119" s="989"/>
      <c r="BT119" s="989"/>
      <c r="BU119" s="989"/>
      <c r="BV119" s="989">
        <v>56776309</v>
      </c>
      <c r="BW119" s="989"/>
      <c r="BX119" s="989"/>
      <c r="BY119" s="989"/>
      <c r="BZ119" s="989"/>
      <c r="CA119" s="989">
        <v>53792120</v>
      </c>
      <c r="CB119" s="989"/>
      <c r="CC119" s="989"/>
      <c r="CD119" s="989"/>
      <c r="CE119" s="989"/>
      <c r="CF119" s="990"/>
      <c r="CG119" s="991"/>
      <c r="CH119" s="991"/>
      <c r="CI119" s="991"/>
      <c r="CJ119" s="992"/>
      <c r="CK119" s="938"/>
      <c r="CL119" s="939"/>
      <c r="CM119" s="993" t="s">
        <v>406</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328</v>
      </c>
      <c r="DH119" s="975"/>
      <c r="DI119" s="975"/>
      <c r="DJ119" s="975"/>
      <c r="DK119" s="976"/>
      <c r="DL119" s="974" t="s">
        <v>328</v>
      </c>
      <c r="DM119" s="975"/>
      <c r="DN119" s="975"/>
      <c r="DO119" s="975"/>
      <c r="DP119" s="976"/>
      <c r="DQ119" s="974" t="s">
        <v>328</v>
      </c>
      <c r="DR119" s="975"/>
      <c r="DS119" s="975"/>
      <c r="DT119" s="975"/>
      <c r="DU119" s="976"/>
      <c r="DV119" s="977" t="s">
        <v>328</v>
      </c>
      <c r="DW119" s="978"/>
      <c r="DX119" s="978"/>
      <c r="DY119" s="978"/>
      <c r="DZ119" s="979"/>
    </row>
    <row r="120" spans="1:130" s="104" customFormat="1" ht="26.25" customHeight="1" x14ac:dyDescent="0.15">
      <c r="A120" s="1056"/>
      <c r="B120" s="937"/>
      <c r="C120" s="907" t="s">
        <v>383</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328</v>
      </c>
      <c r="AB120" s="950"/>
      <c r="AC120" s="950"/>
      <c r="AD120" s="950"/>
      <c r="AE120" s="951"/>
      <c r="AF120" s="952" t="s">
        <v>328</v>
      </c>
      <c r="AG120" s="950"/>
      <c r="AH120" s="950"/>
      <c r="AI120" s="950"/>
      <c r="AJ120" s="951"/>
      <c r="AK120" s="952" t="s">
        <v>328</v>
      </c>
      <c r="AL120" s="950"/>
      <c r="AM120" s="950"/>
      <c r="AN120" s="950"/>
      <c r="AO120" s="951"/>
      <c r="AP120" s="953" t="s">
        <v>328</v>
      </c>
      <c r="AQ120" s="954"/>
      <c r="AR120" s="954"/>
      <c r="AS120" s="954"/>
      <c r="AT120" s="955"/>
      <c r="AU120" s="980" t="s">
        <v>407</v>
      </c>
      <c r="AV120" s="981"/>
      <c r="AW120" s="981"/>
      <c r="AX120" s="981"/>
      <c r="AY120" s="982"/>
      <c r="AZ120" s="931" t="s">
        <v>408</v>
      </c>
      <c r="BA120" s="880"/>
      <c r="BB120" s="880"/>
      <c r="BC120" s="880"/>
      <c r="BD120" s="880"/>
      <c r="BE120" s="880"/>
      <c r="BF120" s="880"/>
      <c r="BG120" s="880"/>
      <c r="BH120" s="880"/>
      <c r="BI120" s="880"/>
      <c r="BJ120" s="880"/>
      <c r="BK120" s="880"/>
      <c r="BL120" s="880"/>
      <c r="BM120" s="880"/>
      <c r="BN120" s="880"/>
      <c r="BO120" s="880"/>
      <c r="BP120" s="881"/>
      <c r="BQ120" s="917">
        <v>8191022</v>
      </c>
      <c r="BR120" s="918"/>
      <c r="BS120" s="918"/>
      <c r="BT120" s="918"/>
      <c r="BU120" s="918"/>
      <c r="BV120" s="918">
        <v>10802182</v>
      </c>
      <c r="BW120" s="918"/>
      <c r="BX120" s="918"/>
      <c r="BY120" s="918"/>
      <c r="BZ120" s="918"/>
      <c r="CA120" s="918">
        <v>11942628</v>
      </c>
      <c r="CB120" s="918"/>
      <c r="CC120" s="918"/>
      <c r="CD120" s="918"/>
      <c r="CE120" s="918"/>
      <c r="CF120" s="932">
        <v>56</v>
      </c>
      <c r="CG120" s="933"/>
      <c r="CH120" s="933"/>
      <c r="CI120" s="933"/>
      <c r="CJ120" s="933"/>
      <c r="CK120" s="998" t="s">
        <v>409</v>
      </c>
      <c r="CL120" s="999"/>
      <c r="CM120" s="999"/>
      <c r="CN120" s="999"/>
      <c r="CO120" s="1000"/>
      <c r="CP120" s="1006" t="s">
        <v>348</v>
      </c>
      <c r="CQ120" s="1007"/>
      <c r="CR120" s="1007"/>
      <c r="CS120" s="1007"/>
      <c r="CT120" s="1007"/>
      <c r="CU120" s="1007"/>
      <c r="CV120" s="1007"/>
      <c r="CW120" s="1007"/>
      <c r="CX120" s="1007"/>
      <c r="CY120" s="1007"/>
      <c r="CZ120" s="1007"/>
      <c r="DA120" s="1007"/>
      <c r="DB120" s="1007"/>
      <c r="DC120" s="1007"/>
      <c r="DD120" s="1007"/>
      <c r="DE120" s="1007"/>
      <c r="DF120" s="1008"/>
      <c r="DG120" s="917">
        <v>9518487</v>
      </c>
      <c r="DH120" s="918"/>
      <c r="DI120" s="918"/>
      <c r="DJ120" s="918"/>
      <c r="DK120" s="918"/>
      <c r="DL120" s="918">
        <v>8650262</v>
      </c>
      <c r="DM120" s="918"/>
      <c r="DN120" s="918"/>
      <c r="DO120" s="918"/>
      <c r="DP120" s="918"/>
      <c r="DQ120" s="918">
        <v>7847285</v>
      </c>
      <c r="DR120" s="918"/>
      <c r="DS120" s="918"/>
      <c r="DT120" s="918"/>
      <c r="DU120" s="918"/>
      <c r="DV120" s="919">
        <v>36.799999999999997</v>
      </c>
      <c r="DW120" s="919"/>
      <c r="DX120" s="919"/>
      <c r="DY120" s="919"/>
      <c r="DZ120" s="920"/>
    </row>
    <row r="121" spans="1:130" s="104" customFormat="1" ht="26.25" customHeight="1" x14ac:dyDescent="0.15">
      <c r="A121" s="1056"/>
      <c r="B121" s="937"/>
      <c r="C121" s="958" t="s">
        <v>410</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328</v>
      </c>
      <c r="AB121" s="950"/>
      <c r="AC121" s="950"/>
      <c r="AD121" s="950"/>
      <c r="AE121" s="951"/>
      <c r="AF121" s="952" t="s">
        <v>328</v>
      </c>
      <c r="AG121" s="950"/>
      <c r="AH121" s="950"/>
      <c r="AI121" s="950"/>
      <c r="AJ121" s="951"/>
      <c r="AK121" s="952" t="s">
        <v>328</v>
      </c>
      <c r="AL121" s="950"/>
      <c r="AM121" s="950"/>
      <c r="AN121" s="950"/>
      <c r="AO121" s="951"/>
      <c r="AP121" s="953" t="s">
        <v>328</v>
      </c>
      <c r="AQ121" s="954"/>
      <c r="AR121" s="954"/>
      <c r="AS121" s="954"/>
      <c r="AT121" s="955"/>
      <c r="AU121" s="983"/>
      <c r="AV121" s="984"/>
      <c r="AW121" s="984"/>
      <c r="AX121" s="984"/>
      <c r="AY121" s="985"/>
      <c r="AZ121" s="940" t="s">
        <v>411</v>
      </c>
      <c r="BA121" s="941"/>
      <c r="BB121" s="941"/>
      <c r="BC121" s="941"/>
      <c r="BD121" s="941"/>
      <c r="BE121" s="941"/>
      <c r="BF121" s="941"/>
      <c r="BG121" s="941"/>
      <c r="BH121" s="941"/>
      <c r="BI121" s="941"/>
      <c r="BJ121" s="941"/>
      <c r="BK121" s="941"/>
      <c r="BL121" s="941"/>
      <c r="BM121" s="941"/>
      <c r="BN121" s="941"/>
      <c r="BO121" s="941"/>
      <c r="BP121" s="942"/>
      <c r="BQ121" s="910">
        <v>1224237</v>
      </c>
      <c r="BR121" s="911"/>
      <c r="BS121" s="911"/>
      <c r="BT121" s="911"/>
      <c r="BU121" s="911"/>
      <c r="BV121" s="911">
        <v>1111143</v>
      </c>
      <c r="BW121" s="911"/>
      <c r="BX121" s="911"/>
      <c r="BY121" s="911"/>
      <c r="BZ121" s="911"/>
      <c r="CA121" s="911">
        <v>992265</v>
      </c>
      <c r="CB121" s="911"/>
      <c r="CC121" s="911"/>
      <c r="CD121" s="911"/>
      <c r="CE121" s="911"/>
      <c r="CF121" s="905">
        <v>4.7</v>
      </c>
      <c r="CG121" s="906"/>
      <c r="CH121" s="906"/>
      <c r="CI121" s="906"/>
      <c r="CJ121" s="906"/>
      <c r="CK121" s="1001"/>
      <c r="CL121" s="1002"/>
      <c r="CM121" s="1002"/>
      <c r="CN121" s="1002"/>
      <c r="CO121" s="1003"/>
      <c r="CP121" s="1011" t="s">
        <v>346</v>
      </c>
      <c r="CQ121" s="1012"/>
      <c r="CR121" s="1012"/>
      <c r="CS121" s="1012"/>
      <c r="CT121" s="1012"/>
      <c r="CU121" s="1012"/>
      <c r="CV121" s="1012"/>
      <c r="CW121" s="1012"/>
      <c r="CX121" s="1012"/>
      <c r="CY121" s="1012"/>
      <c r="CZ121" s="1012"/>
      <c r="DA121" s="1012"/>
      <c r="DB121" s="1012"/>
      <c r="DC121" s="1012"/>
      <c r="DD121" s="1012"/>
      <c r="DE121" s="1012"/>
      <c r="DF121" s="1013"/>
      <c r="DG121" s="910">
        <v>7969638</v>
      </c>
      <c r="DH121" s="911"/>
      <c r="DI121" s="911"/>
      <c r="DJ121" s="911"/>
      <c r="DK121" s="911"/>
      <c r="DL121" s="911">
        <v>7322884</v>
      </c>
      <c r="DM121" s="911"/>
      <c r="DN121" s="911"/>
      <c r="DO121" s="911"/>
      <c r="DP121" s="911"/>
      <c r="DQ121" s="911">
        <v>6243766</v>
      </c>
      <c r="DR121" s="911"/>
      <c r="DS121" s="911"/>
      <c r="DT121" s="911"/>
      <c r="DU121" s="911"/>
      <c r="DV121" s="912">
        <v>29.3</v>
      </c>
      <c r="DW121" s="912"/>
      <c r="DX121" s="912"/>
      <c r="DY121" s="912"/>
      <c r="DZ121" s="913"/>
    </row>
    <row r="122" spans="1:130" s="104" customFormat="1" ht="26.25" customHeight="1" x14ac:dyDescent="0.15">
      <c r="A122" s="1056"/>
      <c r="B122" s="937"/>
      <c r="C122" s="907" t="s">
        <v>393</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328</v>
      </c>
      <c r="AB122" s="950"/>
      <c r="AC122" s="950"/>
      <c r="AD122" s="950"/>
      <c r="AE122" s="951"/>
      <c r="AF122" s="952" t="s">
        <v>328</v>
      </c>
      <c r="AG122" s="950"/>
      <c r="AH122" s="950"/>
      <c r="AI122" s="950"/>
      <c r="AJ122" s="951"/>
      <c r="AK122" s="952" t="s">
        <v>328</v>
      </c>
      <c r="AL122" s="950"/>
      <c r="AM122" s="950"/>
      <c r="AN122" s="950"/>
      <c r="AO122" s="951"/>
      <c r="AP122" s="953" t="s">
        <v>328</v>
      </c>
      <c r="AQ122" s="954"/>
      <c r="AR122" s="954"/>
      <c r="AS122" s="954"/>
      <c r="AT122" s="955"/>
      <c r="AU122" s="983"/>
      <c r="AV122" s="984"/>
      <c r="AW122" s="984"/>
      <c r="AX122" s="984"/>
      <c r="AY122" s="985"/>
      <c r="AZ122" s="965" t="s">
        <v>412</v>
      </c>
      <c r="BA122" s="956"/>
      <c r="BB122" s="956"/>
      <c r="BC122" s="956"/>
      <c r="BD122" s="956"/>
      <c r="BE122" s="956"/>
      <c r="BF122" s="956"/>
      <c r="BG122" s="956"/>
      <c r="BH122" s="956"/>
      <c r="BI122" s="956"/>
      <c r="BJ122" s="956"/>
      <c r="BK122" s="956"/>
      <c r="BL122" s="956"/>
      <c r="BM122" s="956"/>
      <c r="BN122" s="956"/>
      <c r="BO122" s="956"/>
      <c r="BP122" s="957"/>
      <c r="BQ122" s="988">
        <v>46591200</v>
      </c>
      <c r="BR122" s="989"/>
      <c r="BS122" s="989"/>
      <c r="BT122" s="989"/>
      <c r="BU122" s="989"/>
      <c r="BV122" s="989">
        <v>47788132</v>
      </c>
      <c r="BW122" s="989"/>
      <c r="BX122" s="989"/>
      <c r="BY122" s="989"/>
      <c r="BZ122" s="989"/>
      <c r="CA122" s="989">
        <v>47343065</v>
      </c>
      <c r="CB122" s="989"/>
      <c r="CC122" s="989"/>
      <c r="CD122" s="989"/>
      <c r="CE122" s="989"/>
      <c r="CF122" s="1009">
        <v>222</v>
      </c>
      <c r="CG122" s="1010"/>
      <c r="CH122" s="1010"/>
      <c r="CI122" s="1010"/>
      <c r="CJ122" s="1010"/>
      <c r="CK122" s="1001"/>
      <c r="CL122" s="1002"/>
      <c r="CM122" s="1002"/>
      <c r="CN122" s="1002"/>
      <c r="CO122" s="1003"/>
      <c r="CP122" s="1011" t="s">
        <v>350</v>
      </c>
      <c r="CQ122" s="1012"/>
      <c r="CR122" s="1012"/>
      <c r="CS122" s="1012"/>
      <c r="CT122" s="1012"/>
      <c r="CU122" s="1012"/>
      <c r="CV122" s="1012"/>
      <c r="CW122" s="1012"/>
      <c r="CX122" s="1012"/>
      <c r="CY122" s="1012"/>
      <c r="CZ122" s="1012"/>
      <c r="DA122" s="1012"/>
      <c r="DB122" s="1012"/>
      <c r="DC122" s="1012"/>
      <c r="DD122" s="1012"/>
      <c r="DE122" s="1012"/>
      <c r="DF122" s="1013"/>
      <c r="DG122" s="910">
        <v>417824</v>
      </c>
      <c r="DH122" s="911"/>
      <c r="DI122" s="911"/>
      <c r="DJ122" s="911"/>
      <c r="DK122" s="911"/>
      <c r="DL122" s="911">
        <v>391986</v>
      </c>
      <c r="DM122" s="911"/>
      <c r="DN122" s="911"/>
      <c r="DO122" s="911"/>
      <c r="DP122" s="911"/>
      <c r="DQ122" s="911">
        <v>367729</v>
      </c>
      <c r="DR122" s="911"/>
      <c r="DS122" s="911"/>
      <c r="DT122" s="911"/>
      <c r="DU122" s="911"/>
      <c r="DV122" s="912">
        <v>1.7</v>
      </c>
      <c r="DW122" s="912"/>
      <c r="DX122" s="912"/>
      <c r="DY122" s="912"/>
      <c r="DZ122" s="913"/>
    </row>
    <row r="123" spans="1:130" s="104" customFormat="1" ht="26.25" customHeight="1" x14ac:dyDescent="0.15">
      <c r="A123" s="1056"/>
      <c r="B123" s="937"/>
      <c r="C123" s="907" t="s">
        <v>399</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v>39278</v>
      </c>
      <c r="AB123" s="950"/>
      <c r="AC123" s="950"/>
      <c r="AD123" s="950"/>
      <c r="AE123" s="951"/>
      <c r="AF123" s="952">
        <v>38519</v>
      </c>
      <c r="AG123" s="950"/>
      <c r="AH123" s="950"/>
      <c r="AI123" s="950"/>
      <c r="AJ123" s="951"/>
      <c r="AK123" s="952">
        <v>37760</v>
      </c>
      <c r="AL123" s="950"/>
      <c r="AM123" s="950"/>
      <c r="AN123" s="950"/>
      <c r="AO123" s="951"/>
      <c r="AP123" s="953">
        <v>0.2</v>
      </c>
      <c r="AQ123" s="954"/>
      <c r="AR123" s="954"/>
      <c r="AS123" s="954"/>
      <c r="AT123" s="955"/>
      <c r="AU123" s="986"/>
      <c r="AV123" s="987"/>
      <c r="AW123" s="987"/>
      <c r="AX123" s="987"/>
      <c r="AY123" s="987"/>
      <c r="AZ123" s="135" t="s">
        <v>123</v>
      </c>
      <c r="BA123" s="135"/>
      <c r="BB123" s="135"/>
      <c r="BC123" s="135"/>
      <c r="BD123" s="135"/>
      <c r="BE123" s="135"/>
      <c r="BF123" s="135"/>
      <c r="BG123" s="135"/>
      <c r="BH123" s="135"/>
      <c r="BI123" s="135"/>
      <c r="BJ123" s="135"/>
      <c r="BK123" s="135"/>
      <c r="BL123" s="135"/>
      <c r="BM123" s="135"/>
      <c r="BN123" s="135"/>
      <c r="BO123" s="966" t="s">
        <v>413</v>
      </c>
      <c r="BP123" s="997"/>
      <c r="BQ123" s="1027">
        <v>56006459</v>
      </c>
      <c r="BR123" s="1028"/>
      <c r="BS123" s="1028"/>
      <c r="BT123" s="1028"/>
      <c r="BU123" s="1028"/>
      <c r="BV123" s="1028">
        <v>59701457</v>
      </c>
      <c r="BW123" s="1028"/>
      <c r="BX123" s="1028"/>
      <c r="BY123" s="1028"/>
      <c r="BZ123" s="1028"/>
      <c r="CA123" s="1028">
        <v>60277958</v>
      </c>
      <c r="CB123" s="1028"/>
      <c r="CC123" s="1028"/>
      <c r="CD123" s="1028"/>
      <c r="CE123" s="1028"/>
      <c r="CF123" s="990"/>
      <c r="CG123" s="991"/>
      <c r="CH123" s="991"/>
      <c r="CI123" s="991"/>
      <c r="CJ123" s="992"/>
      <c r="CK123" s="1001"/>
      <c r="CL123" s="1002"/>
      <c r="CM123" s="1002"/>
      <c r="CN123" s="1002"/>
      <c r="CO123" s="1003"/>
      <c r="CP123" s="1011" t="s">
        <v>344</v>
      </c>
      <c r="CQ123" s="1012"/>
      <c r="CR123" s="1012"/>
      <c r="CS123" s="1012"/>
      <c r="CT123" s="1012"/>
      <c r="CU123" s="1012"/>
      <c r="CV123" s="1012"/>
      <c r="CW123" s="1012"/>
      <c r="CX123" s="1012"/>
      <c r="CY123" s="1012"/>
      <c r="CZ123" s="1012"/>
      <c r="DA123" s="1012"/>
      <c r="DB123" s="1012"/>
      <c r="DC123" s="1012"/>
      <c r="DD123" s="1012"/>
      <c r="DE123" s="1012"/>
      <c r="DF123" s="1013"/>
      <c r="DG123" s="949">
        <v>10060</v>
      </c>
      <c r="DH123" s="950"/>
      <c r="DI123" s="950"/>
      <c r="DJ123" s="950"/>
      <c r="DK123" s="951"/>
      <c r="DL123" s="952">
        <v>9807</v>
      </c>
      <c r="DM123" s="950"/>
      <c r="DN123" s="950"/>
      <c r="DO123" s="950"/>
      <c r="DP123" s="951"/>
      <c r="DQ123" s="952">
        <v>350096</v>
      </c>
      <c r="DR123" s="950"/>
      <c r="DS123" s="950"/>
      <c r="DT123" s="950"/>
      <c r="DU123" s="951"/>
      <c r="DV123" s="953">
        <v>1.6</v>
      </c>
      <c r="DW123" s="954"/>
      <c r="DX123" s="954"/>
      <c r="DY123" s="954"/>
      <c r="DZ123" s="955"/>
    </row>
    <row r="124" spans="1:130" s="104" customFormat="1" ht="26.25" customHeight="1" thickBot="1" x14ac:dyDescent="0.2">
      <c r="A124" s="1056"/>
      <c r="B124" s="937"/>
      <c r="C124" s="907" t="s">
        <v>402</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v>159</v>
      </c>
      <c r="AB124" s="950"/>
      <c r="AC124" s="950"/>
      <c r="AD124" s="950"/>
      <c r="AE124" s="951"/>
      <c r="AF124" s="952">
        <v>22</v>
      </c>
      <c r="AG124" s="950"/>
      <c r="AH124" s="950"/>
      <c r="AI124" s="950"/>
      <c r="AJ124" s="951"/>
      <c r="AK124" s="952" t="s">
        <v>328</v>
      </c>
      <c r="AL124" s="950"/>
      <c r="AM124" s="950"/>
      <c r="AN124" s="950"/>
      <c r="AO124" s="951"/>
      <c r="AP124" s="953" t="s">
        <v>328</v>
      </c>
      <c r="AQ124" s="954"/>
      <c r="AR124" s="954"/>
      <c r="AS124" s="954"/>
      <c r="AT124" s="955"/>
      <c r="AU124" s="1023" t="s">
        <v>414</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v>9.6999999999999993</v>
      </c>
      <c r="BR124" s="1019"/>
      <c r="BS124" s="1019"/>
      <c r="BT124" s="1019"/>
      <c r="BU124" s="1019"/>
      <c r="BV124" s="1019" t="s">
        <v>328</v>
      </c>
      <c r="BW124" s="1019"/>
      <c r="BX124" s="1019"/>
      <c r="BY124" s="1019"/>
      <c r="BZ124" s="1019"/>
      <c r="CA124" s="1019" t="s">
        <v>328</v>
      </c>
      <c r="CB124" s="1019"/>
      <c r="CC124" s="1019"/>
      <c r="CD124" s="1019"/>
      <c r="CE124" s="1019"/>
      <c r="CF124" s="1020"/>
      <c r="CG124" s="1021"/>
      <c r="CH124" s="1021"/>
      <c r="CI124" s="1021"/>
      <c r="CJ124" s="1022"/>
      <c r="CK124" s="1004"/>
      <c r="CL124" s="1004"/>
      <c r="CM124" s="1004"/>
      <c r="CN124" s="1004"/>
      <c r="CO124" s="1005"/>
      <c r="CP124" s="1011" t="s">
        <v>415</v>
      </c>
      <c r="CQ124" s="1012"/>
      <c r="CR124" s="1012"/>
      <c r="CS124" s="1012"/>
      <c r="CT124" s="1012"/>
      <c r="CU124" s="1012"/>
      <c r="CV124" s="1012"/>
      <c r="CW124" s="1012"/>
      <c r="CX124" s="1012"/>
      <c r="CY124" s="1012"/>
      <c r="CZ124" s="1012"/>
      <c r="DA124" s="1012"/>
      <c r="DB124" s="1012"/>
      <c r="DC124" s="1012"/>
      <c r="DD124" s="1012"/>
      <c r="DE124" s="1012"/>
      <c r="DF124" s="1013"/>
      <c r="DG124" s="996">
        <v>288661</v>
      </c>
      <c r="DH124" s="975"/>
      <c r="DI124" s="975"/>
      <c r="DJ124" s="975"/>
      <c r="DK124" s="976"/>
      <c r="DL124" s="974">
        <v>337373</v>
      </c>
      <c r="DM124" s="975"/>
      <c r="DN124" s="975"/>
      <c r="DO124" s="975"/>
      <c r="DP124" s="976"/>
      <c r="DQ124" s="974">
        <v>4820</v>
      </c>
      <c r="DR124" s="975"/>
      <c r="DS124" s="975"/>
      <c r="DT124" s="975"/>
      <c r="DU124" s="976"/>
      <c r="DV124" s="977">
        <v>0</v>
      </c>
      <c r="DW124" s="978"/>
      <c r="DX124" s="978"/>
      <c r="DY124" s="978"/>
      <c r="DZ124" s="979"/>
    </row>
    <row r="125" spans="1:130" s="104" customFormat="1" ht="26.25" customHeight="1" x14ac:dyDescent="0.15">
      <c r="A125" s="1056"/>
      <c r="B125" s="937"/>
      <c r="C125" s="907" t="s">
        <v>404</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328</v>
      </c>
      <c r="AB125" s="950"/>
      <c r="AC125" s="950"/>
      <c r="AD125" s="950"/>
      <c r="AE125" s="951"/>
      <c r="AF125" s="952" t="s">
        <v>328</v>
      </c>
      <c r="AG125" s="950"/>
      <c r="AH125" s="950"/>
      <c r="AI125" s="950"/>
      <c r="AJ125" s="951"/>
      <c r="AK125" s="952" t="s">
        <v>328</v>
      </c>
      <c r="AL125" s="950"/>
      <c r="AM125" s="950"/>
      <c r="AN125" s="950"/>
      <c r="AO125" s="951"/>
      <c r="AP125" s="953" t="s">
        <v>328</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416</v>
      </c>
      <c r="CL125" s="999"/>
      <c r="CM125" s="999"/>
      <c r="CN125" s="999"/>
      <c r="CO125" s="1000"/>
      <c r="CP125" s="931" t="s">
        <v>417</v>
      </c>
      <c r="CQ125" s="880"/>
      <c r="CR125" s="880"/>
      <c r="CS125" s="880"/>
      <c r="CT125" s="880"/>
      <c r="CU125" s="880"/>
      <c r="CV125" s="880"/>
      <c r="CW125" s="880"/>
      <c r="CX125" s="880"/>
      <c r="CY125" s="880"/>
      <c r="CZ125" s="880"/>
      <c r="DA125" s="880"/>
      <c r="DB125" s="880"/>
      <c r="DC125" s="880"/>
      <c r="DD125" s="880"/>
      <c r="DE125" s="880"/>
      <c r="DF125" s="881"/>
      <c r="DG125" s="917" t="s">
        <v>328</v>
      </c>
      <c r="DH125" s="918"/>
      <c r="DI125" s="918"/>
      <c r="DJ125" s="918"/>
      <c r="DK125" s="918"/>
      <c r="DL125" s="918" t="s">
        <v>328</v>
      </c>
      <c r="DM125" s="918"/>
      <c r="DN125" s="918"/>
      <c r="DO125" s="918"/>
      <c r="DP125" s="918"/>
      <c r="DQ125" s="918" t="s">
        <v>328</v>
      </c>
      <c r="DR125" s="918"/>
      <c r="DS125" s="918"/>
      <c r="DT125" s="918"/>
      <c r="DU125" s="918"/>
      <c r="DV125" s="919" t="s">
        <v>328</v>
      </c>
      <c r="DW125" s="919"/>
      <c r="DX125" s="919"/>
      <c r="DY125" s="919"/>
      <c r="DZ125" s="920"/>
    </row>
    <row r="126" spans="1:130" s="104" customFormat="1" ht="26.25" customHeight="1" thickBot="1" x14ac:dyDescent="0.2">
      <c r="A126" s="1056"/>
      <c r="B126" s="937"/>
      <c r="C126" s="907" t="s">
        <v>406</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328</v>
      </c>
      <c r="AB126" s="950"/>
      <c r="AC126" s="950"/>
      <c r="AD126" s="950"/>
      <c r="AE126" s="951"/>
      <c r="AF126" s="952" t="s">
        <v>328</v>
      </c>
      <c r="AG126" s="950"/>
      <c r="AH126" s="950"/>
      <c r="AI126" s="950"/>
      <c r="AJ126" s="951"/>
      <c r="AK126" s="952" t="s">
        <v>328</v>
      </c>
      <c r="AL126" s="950"/>
      <c r="AM126" s="950"/>
      <c r="AN126" s="950"/>
      <c r="AO126" s="951"/>
      <c r="AP126" s="953" t="s">
        <v>328</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418</v>
      </c>
      <c r="CQ126" s="941"/>
      <c r="CR126" s="941"/>
      <c r="CS126" s="941"/>
      <c r="CT126" s="941"/>
      <c r="CU126" s="941"/>
      <c r="CV126" s="941"/>
      <c r="CW126" s="941"/>
      <c r="CX126" s="941"/>
      <c r="CY126" s="941"/>
      <c r="CZ126" s="941"/>
      <c r="DA126" s="941"/>
      <c r="DB126" s="941"/>
      <c r="DC126" s="941"/>
      <c r="DD126" s="941"/>
      <c r="DE126" s="941"/>
      <c r="DF126" s="942"/>
      <c r="DG126" s="910" t="s">
        <v>328</v>
      </c>
      <c r="DH126" s="911"/>
      <c r="DI126" s="911"/>
      <c r="DJ126" s="911"/>
      <c r="DK126" s="911"/>
      <c r="DL126" s="911">
        <v>32798</v>
      </c>
      <c r="DM126" s="911"/>
      <c r="DN126" s="911"/>
      <c r="DO126" s="911"/>
      <c r="DP126" s="911"/>
      <c r="DQ126" s="911" t="s">
        <v>328</v>
      </c>
      <c r="DR126" s="911"/>
      <c r="DS126" s="911"/>
      <c r="DT126" s="911"/>
      <c r="DU126" s="911"/>
      <c r="DV126" s="912" t="s">
        <v>328</v>
      </c>
      <c r="DW126" s="912"/>
      <c r="DX126" s="912"/>
      <c r="DY126" s="912"/>
      <c r="DZ126" s="913"/>
    </row>
    <row r="127" spans="1:130" s="104" customFormat="1" ht="26.25" customHeight="1" x14ac:dyDescent="0.15">
      <c r="A127" s="1057"/>
      <c r="B127" s="939"/>
      <c r="C127" s="993" t="s">
        <v>419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328</v>
      </c>
      <c r="AB127" s="950"/>
      <c r="AC127" s="950"/>
      <c r="AD127" s="950"/>
      <c r="AE127" s="951"/>
      <c r="AF127" s="952" t="s">
        <v>328</v>
      </c>
      <c r="AG127" s="950"/>
      <c r="AH127" s="950"/>
      <c r="AI127" s="950"/>
      <c r="AJ127" s="951"/>
      <c r="AK127" s="952" t="s">
        <v>328</v>
      </c>
      <c r="AL127" s="950"/>
      <c r="AM127" s="950"/>
      <c r="AN127" s="950"/>
      <c r="AO127" s="951"/>
      <c r="AP127" s="953" t="s">
        <v>328</v>
      </c>
      <c r="AQ127" s="954"/>
      <c r="AR127" s="954"/>
      <c r="AS127" s="954"/>
      <c r="AT127" s="955"/>
      <c r="AU127" s="140"/>
      <c r="AV127" s="140"/>
      <c r="AW127" s="140"/>
      <c r="AX127" s="1029" t="s">
        <v>420</v>
      </c>
      <c r="AY127" s="1030"/>
      <c r="AZ127" s="1030"/>
      <c r="BA127" s="1030"/>
      <c r="BB127" s="1030"/>
      <c r="BC127" s="1030"/>
      <c r="BD127" s="1030"/>
      <c r="BE127" s="1031"/>
      <c r="BF127" s="1032" t="s">
        <v>421</v>
      </c>
      <c r="BG127" s="1030"/>
      <c r="BH127" s="1030"/>
      <c r="BI127" s="1030"/>
      <c r="BJ127" s="1030"/>
      <c r="BK127" s="1030"/>
      <c r="BL127" s="1031"/>
      <c r="BM127" s="1032" t="s">
        <v>422</v>
      </c>
      <c r="BN127" s="1030"/>
      <c r="BO127" s="1030"/>
      <c r="BP127" s="1030"/>
      <c r="BQ127" s="1030"/>
      <c r="BR127" s="1030"/>
      <c r="BS127" s="1031"/>
      <c r="BT127" s="1032" t="s">
        <v>423</v>
      </c>
      <c r="BU127" s="1030"/>
      <c r="BV127" s="1030"/>
      <c r="BW127" s="1030"/>
      <c r="BX127" s="1030"/>
      <c r="BY127" s="1030"/>
      <c r="BZ127" s="1054"/>
      <c r="CA127" s="140"/>
      <c r="CB127" s="140"/>
      <c r="CC127" s="140"/>
      <c r="CD127" s="141"/>
      <c r="CE127" s="141"/>
      <c r="CF127" s="141"/>
      <c r="CG127" s="138"/>
      <c r="CH127" s="138"/>
      <c r="CI127" s="138"/>
      <c r="CJ127" s="139"/>
      <c r="CK127" s="1015"/>
      <c r="CL127" s="1002"/>
      <c r="CM127" s="1002"/>
      <c r="CN127" s="1002"/>
      <c r="CO127" s="1003"/>
      <c r="CP127" s="940" t="s">
        <v>424</v>
      </c>
      <c r="CQ127" s="941"/>
      <c r="CR127" s="941"/>
      <c r="CS127" s="941"/>
      <c r="CT127" s="941"/>
      <c r="CU127" s="941"/>
      <c r="CV127" s="941"/>
      <c r="CW127" s="941"/>
      <c r="CX127" s="941"/>
      <c r="CY127" s="941"/>
      <c r="CZ127" s="941"/>
      <c r="DA127" s="941"/>
      <c r="DB127" s="941"/>
      <c r="DC127" s="941"/>
      <c r="DD127" s="941"/>
      <c r="DE127" s="941"/>
      <c r="DF127" s="942"/>
      <c r="DG127" s="910" t="s">
        <v>328</v>
      </c>
      <c r="DH127" s="911"/>
      <c r="DI127" s="911"/>
      <c r="DJ127" s="911"/>
      <c r="DK127" s="911"/>
      <c r="DL127" s="911" t="s">
        <v>328</v>
      </c>
      <c r="DM127" s="911"/>
      <c r="DN127" s="911"/>
      <c r="DO127" s="911"/>
      <c r="DP127" s="911"/>
      <c r="DQ127" s="911" t="s">
        <v>328</v>
      </c>
      <c r="DR127" s="911"/>
      <c r="DS127" s="911"/>
      <c r="DT127" s="911"/>
      <c r="DU127" s="911"/>
      <c r="DV127" s="912" t="s">
        <v>328</v>
      </c>
      <c r="DW127" s="912"/>
      <c r="DX127" s="912"/>
      <c r="DY127" s="912"/>
      <c r="DZ127" s="913"/>
    </row>
    <row r="128" spans="1:130" s="104" customFormat="1" ht="26.25" customHeight="1" thickBot="1" x14ac:dyDescent="0.2">
      <c r="A128" s="1040" t="s">
        <v>425</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426</v>
      </c>
      <c r="X128" s="1042"/>
      <c r="Y128" s="1042"/>
      <c r="Z128" s="1043"/>
      <c r="AA128" s="1044">
        <v>132511</v>
      </c>
      <c r="AB128" s="1045"/>
      <c r="AC128" s="1045"/>
      <c r="AD128" s="1045"/>
      <c r="AE128" s="1046"/>
      <c r="AF128" s="1047">
        <v>133049</v>
      </c>
      <c r="AG128" s="1045"/>
      <c r="AH128" s="1045"/>
      <c r="AI128" s="1045"/>
      <c r="AJ128" s="1046"/>
      <c r="AK128" s="1047">
        <v>133117</v>
      </c>
      <c r="AL128" s="1045"/>
      <c r="AM128" s="1045"/>
      <c r="AN128" s="1045"/>
      <c r="AO128" s="1046"/>
      <c r="AP128" s="1048"/>
      <c r="AQ128" s="1049"/>
      <c r="AR128" s="1049"/>
      <c r="AS128" s="1049"/>
      <c r="AT128" s="1050"/>
      <c r="AU128" s="140"/>
      <c r="AV128" s="140"/>
      <c r="AW128" s="140"/>
      <c r="AX128" s="879" t="s">
        <v>427</v>
      </c>
      <c r="AY128" s="880"/>
      <c r="AZ128" s="880"/>
      <c r="BA128" s="880"/>
      <c r="BB128" s="880"/>
      <c r="BC128" s="880"/>
      <c r="BD128" s="880"/>
      <c r="BE128" s="881"/>
      <c r="BF128" s="1051" t="s">
        <v>328</v>
      </c>
      <c r="BG128" s="1052"/>
      <c r="BH128" s="1052"/>
      <c r="BI128" s="1052"/>
      <c r="BJ128" s="1052"/>
      <c r="BK128" s="1052"/>
      <c r="BL128" s="1053"/>
      <c r="BM128" s="1051">
        <v>11.98</v>
      </c>
      <c r="BN128" s="1052"/>
      <c r="BO128" s="1052"/>
      <c r="BP128" s="1052"/>
      <c r="BQ128" s="1052"/>
      <c r="BR128" s="1052"/>
      <c r="BS128" s="1053"/>
      <c r="BT128" s="1051">
        <v>20</v>
      </c>
      <c r="BU128" s="1052"/>
      <c r="BV128" s="1052"/>
      <c r="BW128" s="1052"/>
      <c r="BX128" s="1052"/>
      <c r="BY128" s="1052"/>
      <c r="BZ128" s="1070"/>
      <c r="CA128" s="141"/>
      <c r="CB128" s="141"/>
      <c r="CC128" s="141"/>
      <c r="CD128" s="141"/>
      <c r="CE128" s="141"/>
      <c r="CF128" s="141"/>
      <c r="CG128" s="138"/>
      <c r="CH128" s="138"/>
      <c r="CI128" s="138"/>
      <c r="CJ128" s="139"/>
      <c r="CK128" s="1016"/>
      <c r="CL128" s="1017"/>
      <c r="CM128" s="1017"/>
      <c r="CN128" s="1017"/>
      <c r="CO128" s="1018"/>
      <c r="CP128" s="1033" t="s">
        <v>428</v>
      </c>
      <c r="CQ128" s="1034"/>
      <c r="CR128" s="1034"/>
      <c r="CS128" s="1034"/>
      <c r="CT128" s="1034"/>
      <c r="CU128" s="1034"/>
      <c r="CV128" s="1034"/>
      <c r="CW128" s="1034"/>
      <c r="CX128" s="1034"/>
      <c r="CY128" s="1034"/>
      <c r="CZ128" s="1034"/>
      <c r="DA128" s="1034"/>
      <c r="DB128" s="1034"/>
      <c r="DC128" s="1034"/>
      <c r="DD128" s="1034"/>
      <c r="DE128" s="1034"/>
      <c r="DF128" s="1035"/>
      <c r="DG128" s="1036">
        <v>8053</v>
      </c>
      <c r="DH128" s="1037"/>
      <c r="DI128" s="1037"/>
      <c r="DJ128" s="1037"/>
      <c r="DK128" s="1037"/>
      <c r="DL128" s="1037">
        <v>8</v>
      </c>
      <c r="DM128" s="1037"/>
      <c r="DN128" s="1037"/>
      <c r="DO128" s="1037"/>
      <c r="DP128" s="1037"/>
      <c r="DQ128" s="1037" t="s">
        <v>328</v>
      </c>
      <c r="DR128" s="1037"/>
      <c r="DS128" s="1037"/>
      <c r="DT128" s="1037"/>
      <c r="DU128" s="1037"/>
      <c r="DV128" s="1038" t="s">
        <v>328</v>
      </c>
      <c r="DW128" s="1038"/>
      <c r="DX128" s="1038"/>
      <c r="DY128" s="1038"/>
      <c r="DZ128" s="1039"/>
    </row>
    <row r="129" spans="1:131" s="104" customFormat="1" ht="26.25" customHeight="1" x14ac:dyDescent="0.15">
      <c r="A129" s="921" t="s">
        <v>45</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429</v>
      </c>
      <c r="X129" s="1065"/>
      <c r="Y129" s="1065"/>
      <c r="Z129" s="1066"/>
      <c r="AA129" s="949">
        <v>26575022</v>
      </c>
      <c r="AB129" s="950"/>
      <c r="AC129" s="950"/>
      <c r="AD129" s="950"/>
      <c r="AE129" s="951"/>
      <c r="AF129" s="952">
        <v>26950941</v>
      </c>
      <c r="AG129" s="950"/>
      <c r="AH129" s="950"/>
      <c r="AI129" s="950"/>
      <c r="AJ129" s="951"/>
      <c r="AK129" s="952">
        <v>26611147</v>
      </c>
      <c r="AL129" s="950"/>
      <c r="AM129" s="950"/>
      <c r="AN129" s="950"/>
      <c r="AO129" s="951"/>
      <c r="AP129" s="1067"/>
      <c r="AQ129" s="1068"/>
      <c r="AR129" s="1068"/>
      <c r="AS129" s="1068"/>
      <c r="AT129" s="1069"/>
      <c r="AU129" s="142"/>
      <c r="AV129" s="142"/>
      <c r="AW129" s="142"/>
      <c r="AX129" s="1058" t="s">
        <v>430</v>
      </c>
      <c r="AY129" s="941"/>
      <c r="AZ129" s="941"/>
      <c r="BA129" s="941"/>
      <c r="BB129" s="941"/>
      <c r="BC129" s="941"/>
      <c r="BD129" s="941"/>
      <c r="BE129" s="942"/>
      <c r="BF129" s="1059" t="s">
        <v>328</v>
      </c>
      <c r="BG129" s="1060"/>
      <c r="BH129" s="1060"/>
      <c r="BI129" s="1060"/>
      <c r="BJ129" s="1060"/>
      <c r="BK129" s="1060"/>
      <c r="BL129" s="1061"/>
      <c r="BM129" s="1059">
        <v>16.98</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431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432</v>
      </c>
      <c r="X130" s="1065"/>
      <c r="Y130" s="1065"/>
      <c r="Z130" s="1066"/>
      <c r="AA130" s="949">
        <v>5138073</v>
      </c>
      <c r="AB130" s="950"/>
      <c r="AC130" s="950"/>
      <c r="AD130" s="950"/>
      <c r="AE130" s="951"/>
      <c r="AF130" s="952">
        <v>5159462</v>
      </c>
      <c r="AG130" s="950"/>
      <c r="AH130" s="950"/>
      <c r="AI130" s="950"/>
      <c r="AJ130" s="951"/>
      <c r="AK130" s="952">
        <v>5289214</v>
      </c>
      <c r="AL130" s="950"/>
      <c r="AM130" s="950"/>
      <c r="AN130" s="950"/>
      <c r="AO130" s="951"/>
      <c r="AP130" s="1067"/>
      <c r="AQ130" s="1068"/>
      <c r="AR130" s="1068"/>
      <c r="AS130" s="1068"/>
      <c r="AT130" s="1069"/>
      <c r="AU130" s="142"/>
      <c r="AV130" s="142"/>
      <c r="AW130" s="142"/>
      <c r="AX130" s="1058" t="s">
        <v>433</v>
      </c>
      <c r="AY130" s="941"/>
      <c r="AZ130" s="941"/>
      <c r="BA130" s="941"/>
      <c r="BB130" s="941"/>
      <c r="BC130" s="941"/>
      <c r="BD130" s="941"/>
      <c r="BE130" s="942"/>
      <c r="BF130" s="1095">
        <v>5.6</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434</v>
      </c>
      <c r="X131" s="1103"/>
      <c r="Y131" s="1103"/>
      <c r="Z131" s="1104"/>
      <c r="AA131" s="996">
        <v>21436949</v>
      </c>
      <c r="AB131" s="975"/>
      <c r="AC131" s="975"/>
      <c r="AD131" s="975"/>
      <c r="AE131" s="976"/>
      <c r="AF131" s="974">
        <v>21791479</v>
      </c>
      <c r="AG131" s="975"/>
      <c r="AH131" s="975"/>
      <c r="AI131" s="975"/>
      <c r="AJ131" s="976"/>
      <c r="AK131" s="974">
        <v>21321933</v>
      </c>
      <c r="AL131" s="975"/>
      <c r="AM131" s="975"/>
      <c r="AN131" s="975"/>
      <c r="AO131" s="976"/>
      <c r="AP131" s="1105"/>
      <c r="AQ131" s="1106"/>
      <c r="AR131" s="1106"/>
      <c r="AS131" s="1106"/>
      <c r="AT131" s="1107"/>
      <c r="AU131" s="142"/>
      <c r="AV131" s="142"/>
      <c r="AW131" s="142"/>
      <c r="AX131" s="1077" t="s">
        <v>435</v>
      </c>
      <c r="AY131" s="1034"/>
      <c r="AZ131" s="1034"/>
      <c r="BA131" s="1034"/>
      <c r="BB131" s="1034"/>
      <c r="BC131" s="1034"/>
      <c r="BD131" s="1034"/>
      <c r="BE131" s="1035"/>
      <c r="BF131" s="1078" t="s">
        <v>328</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436</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437</v>
      </c>
      <c r="W132" s="1088"/>
      <c r="X132" s="1088"/>
      <c r="Y132" s="1088"/>
      <c r="Z132" s="1089"/>
      <c r="AA132" s="1090">
        <v>6.718045558</v>
      </c>
      <c r="AB132" s="1091"/>
      <c r="AC132" s="1091"/>
      <c r="AD132" s="1091"/>
      <c r="AE132" s="1092"/>
      <c r="AF132" s="1093">
        <v>5.4217843590000001</v>
      </c>
      <c r="AG132" s="1091"/>
      <c r="AH132" s="1091"/>
      <c r="AI132" s="1091"/>
      <c r="AJ132" s="1092"/>
      <c r="AK132" s="1093">
        <v>4.666987744</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438</v>
      </c>
      <c r="W133" s="1071"/>
      <c r="X133" s="1071"/>
      <c r="Y133" s="1071"/>
      <c r="Z133" s="1072"/>
      <c r="AA133" s="1073">
        <v>8.3000000000000007</v>
      </c>
      <c r="AB133" s="1074"/>
      <c r="AC133" s="1074"/>
      <c r="AD133" s="1074"/>
      <c r="AE133" s="1075"/>
      <c r="AF133" s="1073">
        <v>6.8</v>
      </c>
      <c r="AG133" s="1074"/>
      <c r="AH133" s="1074"/>
      <c r="AI133" s="1074"/>
      <c r="AJ133" s="1075"/>
      <c r="AK133" s="1073">
        <v>5.6</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439</v>
      </c>
      <c r="B5" s="8"/>
      <c r="C5" s="8"/>
      <c r="D5" s="8"/>
      <c r="E5" s="8"/>
      <c r="F5" s="8"/>
      <c r="G5" s="8"/>
      <c r="H5" s="8"/>
      <c r="I5" s="8"/>
      <c r="J5" s="8"/>
      <c r="K5" s="8"/>
      <c r="L5" s="8"/>
      <c r="M5" s="8"/>
      <c r="N5" s="8"/>
      <c r="O5" s="10"/>
    </row>
    <row r="6" spans="1:16" x14ac:dyDescent="0.15">
      <c r="A6" s="12"/>
      <c r="B6" s="4"/>
      <c r="C6" s="4"/>
      <c r="D6" s="4"/>
      <c r="E6" s="4"/>
      <c r="F6" s="4"/>
      <c r="G6" s="148" t="s">
        <v>440</v>
      </c>
      <c r="H6" s="148"/>
      <c r="I6" s="148"/>
      <c r="J6" s="148"/>
      <c r="K6" s="4"/>
      <c r="L6" s="4"/>
      <c r="M6" s="4"/>
      <c r="N6" s="4"/>
    </row>
    <row r="7" spans="1:16" x14ac:dyDescent="0.15">
      <c r="A7" s="12"/>
      <c r="B7" s="4"/>
      <c r="C7" s="4"/>
      <c r="D7" s="4"/>
      <c r="E7" s="4"/>
      <c r="F7" s="4"/>
      <c r="G7" s="149"/>
      <c r="H7" s="150"/>
      <c r="I7" s="150"/>
      <c r="J7" s="151"/>
      <c r="K7" s="1111" t="s">
        <v>441</v>
      </c>
      <c r="L7" s="152"/>
      <c r="M7" s="153" t="s">
        <v>442</v>
      </c>
      <c r="N7" s="154"/>
    </row>
    <row r="8" spans="1:16" x14ac:dyDescent="0.15">
      <c r="A8" s="12"/>
      <c r="B8" s="4"/>
      <c r="C8" s="4"/>
      <c r="D8" s="4"/>
      <c r="E8" s="4"/>
      <c r="F8" s="4"/>
      <c r="G8" s="155"/>
      <c r="H8" s="156"/>
      <c r="I8" s="156"/>
      <c r="J8" s="157"/>
      <c r="K8" s="1112"/>
      <c r="L8" s="158" t="s">
        <v>443</v>
      </c>
      <c r="M8" s="159" t="s">
        <v>444</v>
      </c>
      <c r="N8" s="160" t="s">
        <v>445</v>
      </c>
    </row>
    <row r="9" spans="1:16" x14ac:dyDescent="0.15">
      <c r="A9" s="12"/>
      <c r="B9" s="4"/>
      <c r="C9" s="4"/>
      <c r="D9" s="4"/>
      <c r="E9" s="4"/>
      <c r="F9" s="4"/>
      <c r="G9" s="1113" t="s">
        <v>446</v>
      </c>
      <c r="H9" s="1114"/>
      <c r="I9" s="1114"/>
      <c r="J9" s="1115"/>
      <c r="K9" s="161">
        <v>5720484</v>
      </c>
      <c r="L9" s="162">
        <v>72636</v>
      </c>
      <c r="M9" s="163">
        <v>72433</v>
      </c>
      <c r="N9" s="164">
        <v>0.3</v>
      </c>
    </row>
    <row r="10" spans="1:16" x14ac:dyDescent="0.15">
      <c r="A10" s="12"/>
      <c r="B10" s="4"/>
      <c r="C10" s="4"/>
      <c r="D10" s="4"/>
      <c r="E10" s="4"/>
      <c r="F10" s="4"/>
      <c r="G10" s="1113" t="s">
        <v>447</v>
      </c>
      <c r="H10" s="1114"/>
      <c r="I10" s="1114"/>
      <c r="J10" s="1115"/>
      <c r="K10" s="165">
        <v>197511</v>
      </c>
      <c r="L10" s="166">
        <v>2508</v>
      </c>
      <c r="M10" s="167">
        <v>5807</v>
      </c>
      <c r="N10" s="168">
        <v>-56.8</v>
      </c>
    </row>
    <row r="11" spans="1:16" ht="13.5" customHeight="1" x14ac:dyDescent="0.15">
      <c r="A11" s="12"/>
      <c r="B11" s="4"/>
      <c r="C11" s="4"/>
      <c r="D11" s="4"/>
      <c r="E11" s="4"/>
      <c r="F11" s="4"/>
      <c r="G11" s="1113" t="s">
        <v>448</v>
      </c>
      <c r="H11" s="1114"/>
      <c r="I11" s="1114"/>
      <c r="J11" s="1115"/>
      <c r="K11" s="165">
        <v>1049552</v>
      </c>
      <c r="L11" s="166">
        <v>13327</v>
      </c>
      <c r="M11" s="167">
        <v>5465</v>
      </c>
      <c r="N11" s="168">
        <v>143.9</v>
      </c>
    </row>
    <row r="12" spans="1:16" ht="13.5" customHeight="1" x14ac:dyDescent="0.15">
      <c r="A12" s="12"/>
      <c r="B12" s="4"/>
      <c r="C12" s="4"/>
      <c r="D12" s="4"/>
      <c r="E12" s="4"/>
      <c r="F12" s="4"/>
      <c r="G12" s="1113" t="s">
        <v>449</v>
      </c>
      <c r="H12" s="1114"/>
      <c r="I12" s="1114"/>
      <c r="J12" s="1115"/>
      <c r="K12" s="165">
        <v>156544</v>
      </c>
      <c r="L12" s="166">
        <v>1988</v>
      </c>
      <c r="M12" s="167">
        <v>1191</v>
      </c>
      <c r="N12" s="168">
        <v>66.900000000000006</v>
      </c>
    </row>
    <row r="13" spans="1:16" ht="13.5" customHeight="1" x14ac:dyDescent="0.15">
      <c r="A13" s="12"/>
      <c r="B13" s="4"/>
      <c r="C13" s="4"/>
      <c r="D13" s="4"/>
      <c r="E13" s="4"/>
      <c r="F13" s="4"/>
      <c r="G13" s="1113" t="s">
        <v>450</v>
      </c>
      <c r="H13" s="1114"/>
      <c r="I13" s="1114"/>
      <c r="J13" s="1115"/>
      <c r="K13" s="165" t="s">
        <v>451</v>
      </c>
      <c r="L13" s="166" t="s">
        <v>451</v>
      </c>
      <c r="M13" s="167">
        <v>3</v>
      </c>
      <c r="N13" s="168" t="s">
        <v>451</v>
      </c>
    </row>
    <row r="14" spans="1:16" ht="13.5" customHeight="1" x14ac:dyDescent="0.15">
      <c r="A14" s="12"/>
      <c r="B14" s="4"/>
      <c r="C14" s="4"/>
      <c r="D14" s="4"/>
      <c r="E14" s="4"/>
      <c r="F14" s="4"/>
      <c r="G14" s="1113" t="s">
        <v>452</v>
      </c>
      <c r="H14" s="1114"/>
      <c r="I14" s="1114"/>
      <c r="J14" s="1115"/>
      <c r="K14" s="165">
        <v>289370</v>
      </c>
      <c r="L14" s="166">
        <v>3674</v>
      </c>
      <c r="M14" s="167">
        <v>3078</v>
      </c>
      <c r="N14" s="168">
        <v>19.399999999999999</v>
      </c>
    </row>
    <row r="15" spans="1:16" ht="13.5" customHeight="1" x14ac:dyDescent="0.15">
      <c r="A15" s="12"/>
      <c r="B15" s="4"/>
      <c r="C15" s="4"/>
      <c r="D15" s="4"/>
      <c r="E15" s="4"/>
      <c r="F15" s="4"/>
      <c r="G15" s="1113" t="s">
        <v>453</v>
      </c>
      <c r="H15" s="1114"/>
      <c r="I15" s="1114"/>
      <c r="J15" s="1115"/>
      <c r="K15" s="165">
        <v>129033</v>
      </c>
      <c r="L15" s="166">
        <v>1638</v>
      </c>
      <c r="M15" s="167">
        <v>1624</v>
      </c>
      <c r="N15" s="168">
        <v>0.9</v>
      </c>
    </row>
    <row r="16" spans="1:16" x14ac:dyDescent="0.15">
      <c r="A16" s="12"/>
      <c r="B16" s="4"/>
      <c r="C16" s="4"/>
      <c r="D16" s="4"/>
      <c r="E16" s="4"/>
      <c r="F16" s="4"/>
      <c r="G16" s="1116" t="s">
        <v>454</v>
      </c>
      <c r="H16" s="1117"/>
      <c r="I16" s="1117"/>
      <c r="J16" s="1118"/>
      <c r="K16" s="166">
        <v>-494488</v>
      </c>
      <c r="L16" s="166">
        <v>-6279</v>
      </c>
      <c r="M16" s="167">
        <v>-7680</v>
      </c>
      <c r="N16" s="168">
        <v>-18.2</v>
      </c>
    </row>
    <row r="17" spans="1:16" x14ac:dyDescent="0.15">
      <c r="A17" s="12"/>
      <c r="B17" s="4"/>
      <c r="C17" s="4"/>
      <c r="D17" s="4"/>
      <c r="E17" s="4"/>
      <c r="F17" s="4"/>
      <c r="G17" s="1116" t="s">
        <v>123</v>
      </c>
      <c r="H17" s="1117"/>
      <c r="I17" s="1117"/>
      <c r="J17" s="1118"/>
      <c r="K17" s="166">
        <v>7048006</v>
      </c>
      <c r="L17" s="166">
        <v>89493</v>
      </c>
      <c r="M17" s="167">
        <v>81920</v>
      </c>
      <c r="N17" s="168">
        <v>9.1999999999999993</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455</v>
      </c>
      <c r="H19" s="4"/>
      <c r="I19" s="4"/>
      <c r="J19" s="4"/>
      <c r="K19" s="4"/>
      <c r="L19" s="4"/>
      <c r="M19" s="4"/>
      <c r="N19" s="4"/>
    </row>
    <row r="20" spans="1:16" x14ac:dyDescent="0.15">
      <c r="A20" s="12"/>
      <c r="B20" s="4"/>
      <c r="C20" s="4"/>
      <c r="D20" s="4"/>
      <c r="E20" s="4"/>
      <c r="F20" s="4"/>
      <c r="G20" s="170"/>
      <c r="H20" s="171"/>
      <c r="I20" s="171"/>
      <c r="J20" s="172"/>
      <c r="K20" s="173" t="s">
        <v>456</v>
      </c>
      <c r="L20" s="174" t="s">
        <v>457</v>
      </c>
      <c r="M20" s="175" t="s">
        <v>458</v>
      </c>
      <c r="N20" s="176"/>
    </row>
    <row r="21" spans="1:16" s="182" customFormat="1" x14ac:dyDescent="0.15">
      <c r="A21" s="177"/>
      <c r="B21" s="148"/>
      <c r="C21" s="148"/>
      <c r="D21" s="148"/>
      <c r="E21" s="148"/>
      <c r="F21" s="148"/>
      <c r="G21" s="1108" t="s">
        <v>459</v>
      </c>
      <c r="H21" s="1109"/>
      <c r="I21" s="1109"/>
      <c r="J21" s="1110"/>
      <c r="K21" s="178">
        <v>6.92</v>
      </c>
      <c r="L21" s="179">
        <v>8.2100000000000009</v>
      </c>
      <c r="M21" s="180">
        <v>-1.29</v>
      </c>
      <c r="N21" s="148"/>
      <c r="O21" s="181"/>
      <c r="P21" s="177"/>
    </row>
    <row r="22" spans="1:16" s="182" customFormat="1" x14ac:dyDescent="0.15">
      <c r="A22" s="177"/>
      <c r="B22" s="148"/>
      <c r="C22" s="148"/>
      <c r="D22" s="148"/>
      <c r="E22" s="148"/>
      <c r="F22" s="148"/>
      <c r="G22" s="1108" t="s">
        <v>460</v>
      </c>
      <c r="H22" s="1109"/>
      <c r="I22" s="1109"/>
      <c r="J22" s="1110"/>
      <c r="K22" s="183">
        <v>95.1</v>
      </c>
      <c r="L22" s="184">
        <v>98.1</v>
      </c>
      <c r="M22" s="185">
        <v>-3</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461</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462</v>
      </c>
      <c r="B28" s="8"/>
      <c r="C28" s="8"/>
      <c r="D28" s="8"/>
      <c r="E28" s="8"/>
      <c r="F28" s="8"/>
      <c r="G28" s="8"/>
      <c r="H28" s="8"/>
      <c r="I28" s="8"/>
      <c r="J28" s="8"/>
      <c r="K28" s="8"/>
      <c r="L28" s="8"/>
      <c r="M28" s="8"/>
      <c r="N28" s="8"/>
      <c r="O28" s="190"/>
    </row>
    <row r="29" spans="1:16" x14ac:dyDescent="0.15">
      <c r="A29" s="12"/>
      <c r="B29" s="4"/>
      <c r="C29" s="4"/>
      <c r="D29" s="4"/>
      <c r="E29" s="4"/>
      <c r="F29" s="4"/>
      <c r="G29" s="148" t="s">
        <v>463</v>
      </c>
      <c r="H29" s="148"/>
      <c r="I29" s="148"/>
      <c r="J29" s="148"/>
      <c r="K29" s="4"/>
      <c r="L29" s="4"/>
      <c r="M29" s="4"/>
      <c r="N29" s="4"/>
      <c r="O29" s="191"/>
    </row>
    <row r="30" spans="1:16" x14ac:dyDescent="0.15">
      <c r="A30" s="12"/>
      <c r="B30" s="4"/>
      <c r="C30" s="4"/>
      <c r="D30" s="4"/>
      <c r="E30" s="4"/>
      <c r="F30" s="4"/>
      <c r="G30" s="149"/>
      <c r="H30" s="150"/>
      <c r="I30" s="150"/>
      <c r="J30" s="151"/>
      <c r="K30" s="1111" t="s">
        <v>441</v>
      </c>
      <c r="L30" s="152"/>
      <c r="M30" s="153" t="s">
        <v>442</v>
      </c>
      <c r="N30" s="154"/>
    </row>
    <row r="31" spans="1:16" x14ac:dyDescent="0.15">
      <c r="A31" s="12"/>
      <c r="B31" s="4"/>
      <c r="C31" s="4"/>
      <c r="D31" s="4"/>
      <c r="E31" s="4"/>
      <c r="F31" s="4"/>
      <c r="G31" s="155"/>
      <c r="H31" s="156"/>
      <c r="I31" s="156"/>
      <c r="J31" s="157"/>
      <c r="K31" s="1112"/>
      <c r="L31" s="158" t="s">
        <v>443</v>
      </c>
      <c r="M31" s="159" t="s">
        <v>444</v>
      </c>
      <c r="N31" s="160" t="s">
        <v>445</v>
      </c>
    </row>
    <row r="32" spans="1:16" ht="27" customHeight="1" x14ac:dyDescent="0.15">
      <c r="A32" s="12"/>
      <c r="B32" s="4"/>
      <c r="C32" s="4"/>
      <c r="D32" s="4"/>
      <c r="E32" s="4"/>
      <c r="F32" s="4"/>
      <c r="G32" s="1124" t="s">
        <v>464</v>
      </c>
      <c r="H32" s="1125"/>
      <c r="I32" s="1125"/>
      <c r="J32" s="1126"/>
      <c r="K32" s="192">
        <v>4690359</v>
      </c>
      <c r="L32" s="192">
        <v>59556</v>
      </c>
      <c r="M32" s="193">
        <v>53781</v>
      </c>
      <c r="N32" s="194">
        <v>10.7</v>
      </c>
    </row>
    <row r="33" spans="1:16" ht="13.5" customHeight="1" x14ac:dyDescent="0.15">
      <c r="A33" s="12"/>
      <c r="B33" s="4"/>
      <c r="C33" s="4"/>
      <c r="D33" s="4"/>
      <c r="E33" s="4"/>
      <c r="F33" s="4"/>
      <c r="G33" s="1124" t="s">
        <v>465</v>
      </c>
      <c r="H33" s="1125"/>
      <c r="I33" s="1125"/>
      <c r="J33" s="1126"/>
      <c r="K33" s="192" t="s">
        <v>451</v>
      </c>
      <c r="L33" s="192" t="s">
        <v>451</v>
      </c>
      <c r="M33" s="193" t="s">
        <v>451</v>
      </c>
      <c r="N33" s="194" t="s">
        <v>451</v>
      </c>
    </row>
    <row r="34" spans="1:16" ht="27" customHeight="1" x14ac:dyDescent="0.15">
      <c r="A34" s="12"/>
      <c r="B34" s="4"/>
      <c r="C34" s="4"/>
      <c r="D34" s="4"/>
      <c r="E34" s="4"/>
      <c r="F34" s="4"/>
      <c r="G34" s="1124" t="s">
        <v>466</v>
      </c>
      <c r="H34" s="1125"/>
      <c r="I34" s="1125"/>
      <c r="J34" s="1126"/>
      <c r="K34" s="192" t="s">
        <v>451</v>
      </c>
      <c r="L34" s="192" t="s">
        <v>451</v>
      </c>
      <c r="M34" s="193">
        <v>41</v>
      </c>
      <c r="N34" s="194" t="s">
        <v>451</v>
      </c>
    </row>
    <row r="35" spans="1:16" ht="27" customHeight="1" x14ac:dyDescent="0.15">
      <c r="A35" s="12"/>
      <c r="B35" s="4"/>
      <c r="C35" s="4"/>
      <c r="D35" s="4"/>
      <c r="E35" s="4"/>
      <c r="F35" s="4"/>
      <c r="G35" s="1124" t="s">
        <v>467</v>
      </c>
      <c r="H35" s="1125"/>
      <c r="I35" s="1125"/>
      <c r="J35" s="1126"/>
      <c r="K35" s="192">
        <v>1597576</v>
      </c>
      <c r="L35" s="192">
        <v>20285</v>
      </c>
      <c r="M35" s="193">
        <v>14373</v>
      </c>
      <c r="N35" s="194">
        <v>41.1</v>
      </c>
    </row>
    <row r="36" spans="1:16" ht="27" customHeight="1" x14ac:dyDescent="0.15">
      <c r="A36" s="12"/>
      <c r="B36" s="4"/>
      <c r="C36" s="4"/>
      <c r="D36" s="4"/>
      <c r="E36" s="4"/>
      <c r="F36" s="4"/>
      <c r="G36" s="1124" t="s">
        <v>468</v>
      </c>
      <c r="H36" s="1125"/>
      <c r="I36" s="1125"/>
      <c r="J36" s="1126"/>
      <c r="K36" s="192">
        <v>91728</v>
      </c>
      <c r="L36" s="192">
        <v>1165</v>
      </c>
      <c r="M36" s="193">
        <v>1414</v>
      </c>
      <c r="N36" s="194">
        <v>-17.600000000000001</v>
      </c>
    </row>
    <row r="37" spans="1:16" ht="13.5" customHeight="1" x14ac:dyDescent="0.15">
      <c r="A37" s="12"/>
      <c r="B37" s="4"/>
      <c r="C37" s="4"/>
      <c r="D37" s="4"/>
      <c r="E37" s="4"/>
      <c r="F37" s="4"/>
      <c r="G37" s="1124" t="s">
        <v>469</v>
      </c>
      <c r="H37" s="1125"/>
      <c r="I37" s="1125"/>
      <c r="J37" s="1126"/>
      <c r="K37" s="192">
        <v>37760</v>
      </c>
      <c r="L37" s="192">
        <v>479</v>
      </c>
      <c r="M37" s="193">
        <v>886</v>
      </c>
      <c r="N37" s="194">
        <v>-45.9</v>
      </c>
    </row>
    <row r="38" spans="1:16" ht="27" customHeight="1" x14ac:dyDescent="0.15">
      <c r="A38" s="12"/>
      <c r="B38" s="4"/>
      <c r="C38" s="4"/>
      <c r="D38" s="4"/>
      <c r="E38" s="4"/>
      <c r="F38" s="4"/>
      <c r="G38" s="1127" t="s">
        <v>470</v>
      </c>
      <c r="H38" s="1128"/>
      <c r="I38" s="1128"/>
      <c r="J38" s="1129"/>
      <c r="K38" s="195" t="s">
        <v>451</v>
      </c>
      <c r="L38" s="195" t="s">
        <v>451</v>
      </c>
      <c r="M38" s="196">
        <v>2</v>
      </c>
      <c r="N38" s="197" t="s">
        <v>451</v>
      </c>
      <c r="O38" s="191"/>
    </row>
    <row r="39" spans="1:16" x14ac:dyDescent="0.15">
      <c r="A39" s="12"/>
      <c r="B39" s="4"/>
      <c r="C39" s="4"/>
      <c r="D39" s="4"/>
      <c r="E39" s="4"/>
      <c r="F39" s="4"/>
      <c r="G39" s="1127" t="s">
        <v>471</v>
      </c>
      <c r="H39" s="1128"/>
      <c r="I39" s="1128"/>
      <c r="J39" s="1129"/>
      <c r="K39" s="198">
        <v>-133117</v>
      </c>
      <c r="L39" s="198">
        <v>-1690</v>
      </c>
      <c r="M39" s="199">
        <v>-4261</v>
      </c>
      <c r="N39" s="200">
        <v>-60.3</v>
      </c>
      <c r="O39" s="191"/>
    </row>
    <row r="40" spans="1:16" ht="27" customHeight="1" x14ac:dyDescent="0.15">
      <c r="A40" s="12"/>
      <c r="B40" s="4"/>
      <c r="C40" s="4"/>
      <c r="D40" s="4"/>
      <c r="E40" s="4"/>
      <c r="F40" s="4"/>
      <c r="G40" s="1124" t="s">
        <v>472</v>
      </c>
      <c r="H40" s="1125"/>
      <c r="I40" s="1125"/>
      <c r="J40" s="1126"/>
      <c r="K40" s="198">
        <v>-5289214</v>
      </c>
      <c r="L40" s="198">
        <v>-67160</v>
      </c>
      <c r="M40" s="199">
        <v>-47768</v>
      </c>
      <c r="N40" s="200">
        <v>40.6</v>
      </c>
      <c r="O40" s="191"/>
    </row>
    <row r="41" spans="1:16" x14ac:dyDescent="0.15">
      <c r="A41" s="12"/>
      <c r="B41" s="4"/>
      <c r="C41" s="4"/>
      <c r="D41" s="4"/>
      <c r="E41" s="4"/>
      <c r="F41" s="4"/>
      <c r="G41" s="1130" t="s">
        <v>234</v>
      </c>
      <c r="H41" s="1131"/>
      <c r="I41" s="1131"/>
      <c r="J41" s="1132"/>
      <c r="K41" s="192">
        <v>995092</v>
      </c>
      <c r="L41" s="198">
        <v>12635</v>
      </c>
      <c r="M41" s="199">
        <v>18468</v>
      </c>
      <c r="N41" s="200">
        <v>-31.6</v>
      </c>
      <c r="O41" s="191"/>
    </row>
    <row r="42" spans="1:16" x14ac:dyDescent="0.15">
      <c r="A42" s="12"/>
      <c r="B42" s="4"/>
      <c r="C42" s="4"/>
      <c r="D42" s="4"/>
      <c r="E42" s="4"/>
      <c r="F42" s="4"/>
      <c r="G42" s="201" t="s">
        <v>473</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474</v>
      </c>
      <c r="B47" s="4"/>
      <c r="C47" s="4"/>
      <c r="D47" s="4"/>
      <c r="E47" s="4"/>
      <c r="F47" s="4"/>
      <c r="G47" s="4"/>
      <c r="H47" s="4"/>
      <c r="I47" s="4"/>
      <c r="J47" s="4"/>
      <c r="K47" s="4"/>
      <c r="L47" s="4"/>
      <c r="M47" s="4"/>
      <c r="N47" s="4"/>
    </row>
    <row r="48" spans="1:16" x14ac:dyDescent="0.15">
      <c r="A48" s="12"/>
      <c r="B48" s="4"/>
      <c r="C48" s="4"/>
      <c r="D48" s="4"/>
      <c r="E48" s="4"/>
      <c r="F48" s="4"/>
      <c r="G48" s="204" t="s">
        <v>475</v>
      </c>
      <c r="H48" s="204"/>
      <c r="I48" s="204"/>
      <c r="J48" s="204"/>
      <c r="K48" s="204"/>
      <c r="L48" s="204"/>
      <c r="M48" s="205"/>
      <c r="N48" s="204"/>
    </row>
    <row r="49" spans="1:14" ht="13.5" customHeight="1" x14ac:dyDescent="0.15">
      <c r="A49" s="12"/>
      <c r="B49" s="4"/>
      <c r="C49" s="4"/>
      <c r="D49" s="4"/>
      <c r="E49" s="4"/>
      <c r="F49" s="4"/>
      <c r="G49" s="206"/>
      <c r="H49" s="207"/>
      <c r="I49" s="1119" t="s">
        <v>441</v>
      </c>
      <c r="J49" s="1121" t="s">
        <v>476</v>
      </c>
      <c r="K49" s="1122"/>
      <c r="L49" s="1122"/>
      <c r="M49" s="1122"/>
      <c r="N49" s="1123"/>
    </row>
    <row r="50" spans="1:14" x14ac:dyDescent="0.15">
      <c r="A50" s="12"/>
      <c r="B50" s="4"/>
      <c r="C50" s="4"/>
      <c r="D50" s="4"/>
      <c r="E50" s="4"/>
      <c r="F50" s="4"/>
      <c r="G50" s="208"/>
      <c r="H50" s="209"/>
      <c r="I50" s="1120"/>
      <c r="J50" s="210" t="s">
        <v>477</v>
      </c>
      <c r="K50" s="211" t="s">
        <v>478</v>
      </c>
      <c r="L50" s="212" t="s">
        <v>479</v>
      </c>
      <c r="M50" s="213" t="s">
        <v>480</v>
      </c>
      <c r="N50" s="214" t="s">
        <v>481</v>
      </c>
    </row>
    <row r="51" spans="1:14" x14ac:dyDescent="0.15">
      <c r="A51" s="12"/>
      <c r="B51" s="4"/>
      <c r="C51" s="4"/>
      <c r="D51" s="4"/>
      <c r="E51" s="4"/>
      <c r="F51" s="4"/>
      <c r="G51" s="206" t="s">
        <v>482</v>
      </c>
      <c r="H51" s="207"/>
      <c r="I51" s="215">
        <v>4067422</v>
      </c>
      <c r="J51" s="216">
        <v>48639</v>
      </c>
      <c r="K51" s="217">
        <v>29.4</v>
      </c>
      <c r="L51" s="218">
        <v>50880</v>
      </c>
      <c r="M51" s="219">
        <v>7</v>
      </c>
      <c r="N51" s="220">
        <v>22.4</v>
      </c>
    </row>
    <row r="52" spans="1:14" x14ac:dyDescent="0.15">
      <c r="A52" s="12"/>
      <c r="B52" s="4"/>
      <c r="C52" s="4"/>
      <c r="D52" s="4"/>
      <c r="E52" s="4"/>
      <c r="F52" s="4"/>
      <c r="G52" s="221"/>
      <c r="H52" s="222" t="s">
        <v>483</v>
      </c>
      <c r="I52" s="223">
        <v>1518954</v>
      </c>
      <c r="J52" s="224">
        <v>18164</v>
      </c>
      <c r="K52" s="225">
        <v>-1.3</v>
      </c>
      <c r="L52" s="226">
        <v>26879</v>
      </c>
      <c r="M52" s="227">
        <v>2.4</v>
      </c>
      <c r="N52" s="228">
        <v>-3.7</v>
      </c>
    </row>
    <row r="53" spans="1:14" x14ac:dyDescent="0.15">
      <c r="A53" s="12"/>
      <c r="B53" s="4"/>
      <c r="C53" s="4"/>
      <c r="D53" s="4"/>
      <c r="E53" s="4"/>
      <c r="F53" s="4"/>
      <c r="G53" s="206" t="s">
        <v>484</v>
      </c>
      <c r="H53" s="207"/>
      <c r="I53" s="215">
        <v>8298005</v>
      </c>
      <c r="J53" s="216">
        <v>99892</v>
      </c>
      <c r="K53" s="217">
        <v>105.4</v>
      </c>
      <c r="L53" s="218">
        <v>63956</v>
      </c>
      <c r="M53" s="219">
        <v>25.7</v>
      </c>
      <c r="N53" s="220">
        <v>79.7</v>
      </c>
    </row>
    <row r="54" spans="1:14" x14ac:dyDescent="0.15">
      <c r="A54" s="12"/>
      <c r="B54" s="4"/>
      <c r="C54" s="4"/>
      <c r="D54" s="4"/>
      <c r="E54" s="4"/>
      <c r="F54" s="4"/>
      <c r="G54" s="221"/>
      <c r="H54" s="222" t="s">
        <v>483</v>
      </c>
      <c r="I54" s="223">
        <v>2697544</v>
      </c>
      <c r="J54" s="224">
        <v>32473</v>
      </c>
      <c r="K54" s="225">
        <v>78.8</v>
      </c>
      <c r="L54" s="226">
        <v>29239</v>
      </c>
      <c r="M54" s="227">
        <v>8.8000000000000007</v>
      </c>
      <c r="N54" s="228">
        <v>70</v>
      </c>
    </row>
    <row r="55" spans="1:14" x14ac:dyDescent="0.15">
      <c r="A55" s="12"/>
      <c r="B55" s="4"/>
      <c r="C55" s="4"/>
      <c r="D55" s="4"/>
      <c r="E55" s="4"/>
      <c r="F55" s="4"/>
      <c r="G55" s="206" t="s">
        <v>485</v>
      </c>
      <c r="H55" s="207"/>
      <c r="I55" s="215">
        <v>6347444</v>
      </c>
      <c r="J55" s="216">
        <v>77664</v>
      </c>
      <c r="K55" s="217">
        <v>-22.3</v>
      </c>
      <c r="L55" s="218">
        <v>66255</v>
      </c>
      <c r="M55" s="219">
        <v>3.6</v>
      </c>
      <c r="N55" s="220">
        <v>-25.9</v>
      </c>
    </row>
    <row r="56" spans="1:14" x14ac:dyDescent="0.15">
      <c r="A56" s="12"/>
      <c r="B56" s="4"/>
      <c r="C56" s="4"/>
      <c r="D56" s="4"/>
      <c r="E56" s="4"/>
      <c r="F56" s="4"/>
      <c r="G56" s="221"/>
      <c r="H56" s="222" t="s">
        <v>483</v>
      </c>
      <c r="I56" s="223">
        <v>2339058</v>
      </c>
      <c r="J56" s="224">
        <v>28619</v>
      </c>
      <c r="K56" s="225">
        <v>-11.9</v>
      </c>
      <c r="L56" s="226">
        <v>31822</v>
      </c>
      <c r="M56" s="227">
        <v>8.8000000000000007</v>
      </c>
      <c r="N56" s="228">
        <v>-20.7</v>
      </c>
    </row>
    <row r="57" spans="1:14" x14ac:dyDescent="0.15">
      <c r="A57" s="12"/>
      <c r="B57" s="4"/>
      <c r="C57" s="4"/>
      <c r="D57" s="4"/>
      <c r="E57" s="4"/>
      <c r="F57" s="4"/>
      <c r="G57" s="206" t="s">
        <v>486</v>
      </c>
      <c r="H57" s="207"/>
      <c r="I57" s="215">
        <v>8953444</v>
      </c>
      <c r="J57" s="216">
        <v>111331</v>
      </c>
      <c r="K57" s="217">
        <v>43.3</v>
      </c>
      <c r="L57" s="218">
        <v>92247</v>
      </c>
      <c r="M57" s="219">
        <v>39.200000000000003</v>
      </c>
      <c r="N57" s="220">
        <v>4.0999999999999996</v>
      </c>
    </row>
    <row r="58" spans="1:14" x14ac:dyDescent="0.15">
      <c r="A58" s="12"/>
      <c r="B58" s="4"/>
      <c r="C58" s="4"/>
      <c r="D58" s="4"/>
      <c r="E58" s="4"/>
      <c r="F58" s="4"/>
      <c r="G58" s="221"/>
      <c r="H58" s="222" t="s">
        <v>483</v>
      </c>
      <c r="I58" s="223">
        <v>2921089</v>
      </c>
      <c r="J58" s="224">
        <v>36322</v>
      </c>
      <c r="K58" s="225">
        <v>26.9</v>
      </c>
      <c r="L58" s="226">
        <v>37204</v>
      </c>
      <c r="M58" s="227">
        <v>16.899999999999999</v>
      </c>
      <c r="N58" s="228">
        <v>10</v>
      </c>
    </row>
    <row r="59" spans="1:14" x14ac:dyDescent="0.15">
      <c r="A59" s="12"/>
      <c r="B59" s="4"/>
      <c r="C59" s="4"/>
      <c r="D59" s="4"/>
      <c r="E59" s="4"/>
      <c r="F59" s="4"/>
      <c r="G59" s="206" t="s">
        <v>487</v>
      </c>
      <c r="H59" s="207"/>
      <c r="I59" s="215">
        <v>4985533</v>
      </c>
      <c r="J59" s="216">
        <v>63304</v>
      </c>
      <c r="K59" s="217">
        <v>-43.1</v>
      </c>
      <c r="L59" s="218">
        <v>67319</v>
      </c>
      <c r="M59" s="219">
        <v>-27</v>
      </c>
      <c r="N59" s="220">
        <v>-16.100000000000001</v>
      </c>
    </row>
    <row r="60" spans="1:14" x14ac:dyDescent="0.15">
      <c r="A60" s="12"/>
      <c r="B60" s="4"/>
      <c r="C60" s="4"/>
      <c r="D60" s="4"/>
      <c r="E60" s="4"/>
      <c r="F60" s="4"/>
      <c r="G60" s="221"/>
      <c r="H60" s="222" t="s">
        <v>483</v>
      </c>
      <c r="I60" s="229">
        <v>1923566</v>
      </c>
      <c r="J60" s="224">
        <v>24425</v>
      </c>
      <c r="K60" s="225">
        <v>-32.799999999999997</v>
      </c>
      <c r="L60" s="226">
        <v>38101</v>
      </c>
      <c r="M60" s="227">
        <v>2.4</v>
      </c>
      <c r="N60" s="228">
        <v>-35.200000000000003</v>
      </c>
    </row>
    <row r="61" spans="1:14" x14ac:dyDescent="0.15">
      <c r="A61" s="12"/>
      <c r="B61" s="4"/>
      <c r="C61" s="4"/>
      <c r="D61" s="4"/>
      <c r="E61" s="4"/>
      <c r="F61" s="4"/>
      <c r="G61" s="206" t="s">
        <v>488</v>
      </c>
      <c r="H61" s="230"/>
      <c r="I61" s="231">
        <v>6530370</v>
      </c>
      <c r="J61" s="232">
        <v>80166</v>
      </c>
      <c r="K61" s="233">
        <v>22.5</v>
      </c>
      <c r="L61" s="234">
        <v>68131</v>
      </c>
      <c r="M61" s="235">
        <v>9.6999999999999993</v>
      </c>
      <c r="N61" s="220">
        <v>12.8</v>
      </c>
    </row>
    <row r="62" spans="1:14" x14ac:dyDescent="0.15">
      <c r="A62" s="12"/>
      <c r="B62" s="4"/>
      <c r="C62" s="4"/>
      <c r="D62" s="4"/>
      <c r="E62" s="4"/>
      <c r="F62" s="4"/>
      <c r="G62" s="221"/>
      <c r="H62" s="222" t="s">
        <v>483</v>
      </c>
      <c r="I62" s="223">
        <v>2280042</v>
      </c>
      <c r="J62" s="224">
        <v>28001</v>
      </c>
      <c r="K62" s="225">
        <v>11.9</v>
      </c>
      <c r="L62" s="226">
        <v>32649</v>
      </c>
      <c r="M62" s="227">
        <v>7.9</v>
      </c>
      <c r="N62" s="228">
        <v>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8" width="9.125" style="43"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8" width="9.125" style="43"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489</v>
      </c>
    </row>
    <row r="46" spans="2:10" ht="29.25" customHeight="1" thickBot="1" x14ac:dyDescent="0.25">
      <c r="B46" s="239" t="s">
        <v>24</v>
      </c>
      <c r="C46" s="240"/>
      <c r="D46" s="240"/>
      <c r="E46" s="241" t="s">
        <v>490</v>
      </c>
      <c r="F46" s="242" t="s">
        <v>4</v>
      </c>
      <c r="G46" s="243" t="s">
        <v>5</v>
      </c>
      <c r="H46" s="243" t="s">
        <v>6</v>
      </c>
      <c r="I46" s="243" t="s">
        <v>7</v>
      </c>
      <c r="J46" s="244" t="s">
        <v>8</v>
      </c>
    </row>
    <row r="47" spans="2:10" ht="57.75" customHeight="1" x14ac:dyDescent="0.15">
      <c r="B47" s="245"/>
      <c r="C47" s="1133" t="s">
        <v>491</v>
      </c>
      <c r="D47" s="1133"/>
      <c r="E47" s="1134"/>
      <c r="F47" s="246">
        <v>17.07</v>
      </c>
      <c r="G47" s="247">
        <v>18.489999999999998</v>
      </c>
      <c r="H47" s="247">
        <v>22.24</v>
      </c>
      <c r="I47" s="247">
        <v>26.46</v>
      </c>
      <c r="J47" s="248">
        <v>26.85</v>
      </c>
    </row>
    <row r="48" spans="2:10" ht="57.75" customHeight="1" x14ac:dyDescent="0.15">
      <c r="B48" s="249"/>
      <c r="C48" s="1135" t="s">
        <v>492</v>
      </c>
      <c r="D48" s="1135"/>
      <c r="E48" s="1136"/>
      <c r="F48" s="250">
        <v>1.85</v>
      </c>
      <c r="G48" s="251">
        <v>2.0699999999999998</v>
      </c>
      <c r="H48" s="251">
        <v>2.2599999999999998</v>
      </c>
      <c r="I48" s="251">
        <v>2.85</v>
      </c>
      <c r="J48" s="252">
        <v>2.9</v>
      </c>
    </row>
    <row r="49" spans="2:10" ht="57.75" customHeight="1" thickBot="1" x14ac:dyDescent="0.2">
      <c r="B49" s="253"/>
      <c r="C49" s="1137" t="s">
        <v>493</v>
      </c>
      <c r="D49" s="1137"/>
      <c r="E49" s="1138"/>
      <c r="F49" s="254">
        <v>5.87</v>
      </c>
      <c r="G49" s="255">
        <v>4.29</v>
      </c>
      <c r="H49" s="255">
        <v>7.19</v>
      </c>
      <c r="I49" s="255">
        <v>8.17</v>
      </c>
      <c r="J49" s="256">
        <v>2.5099999999999998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2018-10-17T10:26:34Z</cp:lastPrinted>
  <dcterms:created xsi:type="dcterms:W3CDTF">2018-08-30T10:28:01Z</dcterms:created>
  <dcterms:modified xsi:type="dcterms:W3CDTF">2018-11-19T00:35:07Z</dcterms:modified>
  <cp:category/>
</cp:coreProperties>
</file>